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rri\Dropbox\Poverty\COVID19\"/>
    </mc:Choice>
  </mc:AlternateContent>
  <xr:revisionPtr revIDLastSave="0" documentId="13_ncr:1_{8C44A50A-1F33-4C64-BAF8-17E445DC758A}" xr6:coauthVersionLast="45" xr6:coauthVersionMax="45" xr10:uidLastSave="{00000000-0000-0000-0000-000000000000}"/>
  <bookViews>
    <workbookView xWindow="-103" yWindow="-103" windowWidth="16663" windowHeight="8863" activeTab="2" xr2:uid="{83A65070-D22D-4FEB-AC9B-62FF3446A274}"/>
  </bookViews>
  <sheets>
    <sheet name="App.F3" sheetId="1" r:id="rId1"/>
    <sheet name="App.F4" sheetId="2" r:id="rId2"/>
    <sheet name="App.F5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B5" i="1"/>
  <c r="B4" i="1"/>
</calcChain>
</file>

<file path=xl/sharedStrings.xml><?xml version="1.0" encoding="utf-8"?>
<sst xmlns="http://schemas.openxmlformats.org/spreadsheetml/2006/main" count="212" uniqueCount="209">
  <si>
    <t xml:space="preserve">App F3: EIP Payment </t>
  </si>
  <si>
    <t>Stimulus Check</t>
  </si>
  <si>
    <t>Cumulative</t>
  </si>
  <si>
    <t>Dollar</t>
  </si>
  <si>
    <t>April 13 - April 17</t>
  </si>
  <si>
    <t>https://www.irs.gov/newsroom/treasury-irs-deliver-89-point-5-million-economic-impact-payments-in-first-three-weeks-release-state-by-state-economic-impact-payment-figures</t>
  </si>
  <si>
    <t>April 20 - May 18</t>
  </si>
  <si>
    <t>https://www.irs.gov/newsroom/treasury-irs-release-latest-state-by-state-economic-impact-payment-figures-for-may-22-2020</t>
  </si>
  <si>
    <t>May 19 - June 3</t>
  </si>
  <si>
    <t>https://home.treasury.gov/news/press-releases/sm1025</t>
  </si>
  <si>
    <t>App F5: Monthly NIPA income and consumption (apps.bea.gov/histdata/fileStructDisplay.cfm?HMI=7&amp;DY=2020&amp;DQ=Q1&amp;DV=Second&amp;dNRD=May-29-2020)</t>
  </si>
  <si>
    <t>Disposable personal income per capita</t>
  </si>
  <si>
    <t>Personal consumption expenditures per capita</t>
  </si>
  <si>
    <t xml:space="preserve">Personal income per capita </t>
  </si>
  <si>
    <t>Jan-05</t>
  </si>
  <si>
    <t>Feb-05</t>
  </si>
  <si>
    <t>Mar-05</t>
  </si>
  <si>
    <t>Apr-05</t>
  </si>
  <si>
    <t>May-05</t>
  </si>
  <si>
    <t>Jun-05</t>
  </si>
  <si>
    <t>Jul-05</t>
  </si>
  <si>
    <t>Aug-05</t>
  </si>
  <si>
    <t>Sep-05</t>
  </si>
  <si>
    <t>Oct-05</t>
  </si>
  <si>
    <t>Nov-05</t>
  </si>
  <si>
    <t>Dec-05</t>
  </si>
  <si>
    <t>Jan-06</t>
  </si>
  <si>
    <t>Feb-06</t>
  </si>
  <si>
    <t>Mar-06</t>
  </si>
  <si>
    <t>Apr-06</t>
  </si>
  <si>
    <t>May-06</t>
  </si>
  <si>
    <t>Jun-06</t>
  </si>
  <si>
    <t>Jul-06</t>
  </si>
  <si>
    <t>Aug-06</t>
  </si>
  <si>
    <t>Sep-06</t>
  </si>
  <si>
    <t>Oct-06</t>
  </si>
  <si>
    <t>Nov-06</t>
  </si>
  <si>
    <t>Dec-06</t>
  </si>
  <si>
    <t>Jan-07</t>
  </si>
  <si>
    <t>Feb-07</t>
  </si>
  <si>
    <t>Mar-07</t>
  </si>
  <si>
    <t>Apr-07</t>
  </si>
  <si>
    <t>May-07</t>
  </si>
  <si>
    <t>Jun-07</t>
  </si>
  <si>
    <t>Jul-07</t>
  </si>
  <si>
    <t>Aug-07</t>
  </si>
  <si>
    <t>Sep-07</t>
  </si>
  <si>
    <t>Oct-07</t>
  </si>
  <si>
    <t>Nov-07</t>
  </si>
  <si>
    <t>Dec-07</t>
  </si>
  <si>
    <t>Jan-08</t>
  </si>
  <si>
    <t>Feb-08</t>
  </si>
  <si>
    <t>Mar-08</t>
  </si>
  <si>
    <t>Apr-08</t>
  </si>
  <si>
    <t>May-08</t>
  </si>
  <si>
    <t>Jun-08</t>
  </si>
  <si>
    <t>Jul-08</t>
  </si>
  <si>
    <t>Aug-08</t>
  </si>
  <si>
    <t>Sep-08</t>
  </si>
  <si>
    <t>Oct-08</t>
  </si>
  <si>
    <t>Nov-08</t>
  </si>
  <si>
    <t>Dec-08</t>
  </si>
  <si>
    <t>Jan-09</t>
  </si>
  <si>
    <t>Feb-09</t>
  </si>
  <si>
    <t>Mar-09</t>
  </si>
  <si>
    <t>Apr-09</t>
  </si>
  <si>
    <t>May-09</t>
  </si>
  <si>
    <t>Jun-09</t>
  </si>
  <si>
    <t>Jul-09</t>
  </si>
  <si>
    <t>Aug-09</t>
  </si>
  <si>
    <t>Sep-09</t>
  </si>
  <si>
    <t>Oct-09</t>
  </si>
  <si>
    <t>Nov-09</t>
  </si>
  <si>
    <t>Dec-09</t>
  </si>
  <si>
    <t>Jan-10</t>
  </si>
  <si>
    <t>Feb-10</t>
  </si>
  <si>
    <t>Mar-10</t>
  </si>
  <si>
    <t>Apr-10</t>
  </si>
  <si>
    <t>May-10</t>
  </si>
  <si>
    <t>Jun-10</t>
  </si>
  <si>
    <t>Jul-10</t>
  </si>
  <si>
    <t>Aug-10</t>
  </si>
  <si>
    <t>Sep-10</t>
  </si>
  <si>
    <t>Oct-10</t>
  </si>
  <si>
    <t>Nov-10</t>
  </si>
  <si>
    <t>Dec-10</t>
  </si>
  <si>
    <t>Jan-11</t>
  </si>
  <si>
    <t>Feb-11</t>
  </si>
  <si>
    <t>Mar-11</t>
  </si>
  <si>
    <t>Apr-11</t>
  </si>
  <si>
    <t>May-11</t>
  </si>
  <si>
    <t>Jun-11</t>
  </si>
  <si>
    <t>Jul-11</t>
  </si>
  <si>
    <t>Aug-11</t>
  </si>
  <si>
    <t>Sep-11</t>
  </si>
  <si>
    <t>Oct-11</t>
  </si>
  <si>
    <t>Nov-11</t>
  </si>
  <si>
    <t>Dec-11</t>
  </si>
  <si>
    <t>Jan-12</t>
  </si>
  <si>
    <t>Feb-12</t>
  </si>
  <si>
    <t>Mar-12</t>
  </si>
  <si>
    <t>Apr-12</t>
  </si>
  <si>
    <t>May-12</t>
  </si>
  <si>
    <t>Jun-12</t>
  </si>
  <si>
    <t>Jul-12</t>
  </si>
  <si>
    <t>Aug-12</t>
  </si>
  <si>
    <t>Sep-12</t>
  </si>
  <si>
    <t>Oct-12</t>
  </si>
  <si>
    <t>Nov-12</t>
  </si>
  <si>
    <t>Dec-12</t>
  </si>
  <si>
    <t>Jan-13</t>
  </si>
  <si>
    <t>Feb-13</t>
  </si>
  <si>
    <t>Mar-13</t>
  </si>
  <si>
    <t>Apr-13</t>
  </si>
  <si>
    <t>May-13</t>
  </si>
  <si>
    <t>Jun-13</t>
  </si>
  <si>
    <t>Jul-13</t>
  </si>
  <si>
    <t>Aug-13</t>
  </si>
  <si>
    <t>Sep-13</t>
  </si>
  <si>
    <t>Oct-13</t>
  </si>
  <si>
    <t>Nov-13</t>
  </si>
  <si>
    <t>Dec-13</t>
  </si>
  <si>
    <t>Jan-14</t>
  </si>
  <si>
    <t>Feb-14</t>
  </si>
  <si>
    <t>Mar-14</t>
  </si>
  <si>
    <t>Apr-14</t>
  </si>
  <si>
    <t>May-14</t>
  </si>
  <si>
    <t>Jun-14</t>
  </si>
  <si>
    <t>Jul-14</t>
  </si>
  <si>
    <t>Aug-14</t>
  </si>
  <si>
    <t>Sep-14</t>
  </si>
  <si>
    <t>Oct-14</t>
  </si>
  <si>
    <t>Nov-14</t>
  </si>
  <si>
    <t>Dec-14</t>
  </si>
  <si>
    <t>Jan-15</t>
  </si>
  <si>
    <t>Feb-15</t>
  </si>
  <si>
    <t>Mar-15</t>
  </si>
  <si>
    <t>Apr-15</t>
  </si>
  <si>
    <t>May-15</t>
  </si>
  <si>
    <t>Jun-15</t>
  </si>
  <si>
    <t>Jul-15</t>
  </si>
  <si>
    <t>Aug-15</t>
  </si>
  <si>
    <t>Sep-15</t>
  </si>
  <si>
    <t>Oct-15</t>
  </si>
  <si>
    <t>Nov-15</t>
  </si>
  <si>
    <t>Dec-15</t>
  </si>
  <si>
    <t>Jan-16</t>
  </si>
  <si>
    <t>Feb-16</t>
  </si>
  <si>
    <t>Mar-16</t>
  </si>
  <si>
    <t>Apr-16</t>
  </si>
  <si>
    <t>May-16</t>
  </si>
  <si>
    <t>Jun-16</t>
  </si>
  <si>
    <t>Jul-16</t>
  </si>
  <si>
    <t>Aug-16</t>
  </si>
  <si>
    <t>Sep-16</t>
  </si>
  <si>
    <t>Oct-16</t>
  </si>
  <si>
    <t>Nov-16</t>
  </si>
  <si>
    <t>Dec-16</t>
  </si>
  <si>
    <t>Jan-17</t>
  </si>
  <si>
    <t>Feb-17</t>
  </si>
  <si>
    <t>Mar-17</t>
  </si>
  <si>
    <t>Apr-17</t>
  </si>
  <si>
    <t>May-17</t>
  </si>
  <si>
    <t>Jun-17</t>
  </si>
  <si>
    <t>Jul-17</t>
  </si>
  <si>
    <t>Aug-17</t>
  </si>
  <si>
    <t>Sep-17</t>
  </si>
  <si>
    <t>Oct-17</t>
  </si>
  <si>
    <t>Nov-17</t>
  </si>
  <si>
    <t>Dec-17</t>
  </si>
  <si>
    <t>Jan-18</t>
  </si>
  <si>
    <t>Feb-18</t>
  </si>
  <si>
    <t>Mar-18</t>
  </si>
  <si>
    <t>Apr-18</t>
  </si>
  <si>
    <t>May-18</t>
  </si>
  <si>
    <t>Jun-18</t>
  </si>
  <si>
    <t>Jul-18</t>
  </si>
  <si>
    <t>Aug-18</t>
  </si>
  <si>
    <t>Sep-18</t>
  </si>
  <si>
    <t>Oct-18</t>
  </si>
  <si>
    <t>Nov-18</t>
  </si>
  <si>
    <t>Dec-18</t>
  </si>
  <si>
    <t>Jan-19</t>
  </si>
  <si>
    <t>Feb-19</t>
  </si>
  <si>
    <t>Mar-19</t>
  </si>
  <si>
    <t>Apr-19</t>
  </si>
  <si>
    <t>May-19</t>
  </si>
  <si>
    <t>Jun-19</t>
  </si>
  <si>
    <t>Jul-19</t>
  </si>
  <si>
    <t>Aug-19</t>
  </si>
  <si>
    <t>Sep-19</t>
  </si>
  <si>
    <t>Oct-19</t>
  </si>
  <si>
    <t>Nov-19</t>
  </si>
  <si>
    <t>Dec-19</t>
  </si>
  <si>
    <t>Jan-20</t>
  </si>
  <si>
    <t>Feb-20</t>
  </si>
  <si>
    <t>Mar-20</t>
  </si>
  <si>
    <t>Apr-20</t>
  </si>
  <si>
    <t>May-20</t>
  </si>
  <si>
    <t>PCEPI</t>
  </si>
  <si>
    <t>Real term (2020$)</t>
  </si>
  <si>
    <t>App F4: UI Claims</t>
  </si>
  <si>
    <t>Initial Claims (left)</t>
  </si>
  <si>
    <t>Persons claiming UI benefits in all programs (right)</t>
  </si>
  <si>
    <t>Initial Claims</t>
  </si>
  <si>
    <t>All Programs</t>
  </si>
  <si>
    <t>PUA</t>
  </si>
  <si>
    <t>UCFE</t>
  </si>
  <si>
    <t>UCX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</si>
</sst>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7" formatCode="0.0"/>
    <numFmt numFmtId="169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16" fontId="0" fillId="0" borderId="0" xfId="0" applyNumberFormat="1"/>
    <xf numFmtId="0" fontId="2" fillId="0" borderId="0" xfId="2"/>
    <xf numFmtId="169" fontId="0" fillId="0" borderId="0" xfId="0" applyNumberFormat="1"/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37" fontId="0" fillId="0" borderId="0" xfId="1" applyNumberFormat="1" applyFont="1"/>
    <xf numFmtId="0" fontId="0" fillId="0" borderId="0" xfId="0" applyFont="1"/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 applyFont="1" applyAlignment="1">
      <alignment horizontal="center"/>
    </xf>
    <xf numFmtId="16" fontId="4" fillId="0" borderId="0" xfId="0" applyNumberFormat="1" applyFont="1"/>
    <xf numFmtId="167" fontId="4" fillId="0" borderId="0" xfId="0" applyNumberFormat="1" applyFont="1"/>
    <xf numFmtId="1" fontId="4" fillId="0" borderId="0" xfId="0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rs.gov/newsroom/treasury-irs-deliver-89-point-5-million-economic-impact-payments-in-first-three-weeks-release-state-by-state-economic-impact-payment-figures" TargetMode="External"/><Relationship Id="rId2" Type="http://schemas.openxmlformats.org/officeDocument/2006/relationships/hyperlink" Target="https://www.irs.gov/newsroom/treasury-irs-release-latest-state-by-state-economic-impact-payment-figures-for-may-22-2020" TargetMode="External"/><Relationship Id="rId1" Type="http://schemas.openxmlformats.org/officeDocument/2006/relationships/hyperlink" Target="https://home.treasury.gov/news/press-releases/sm102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1C2D5-9174-4B3B-AE1B-F84E15986B68}">
  <dimension ref="A1:E5"/>
  <sheetViews>
    <sheetView workbookViewId="0"/>
  </sheetViews>
  <sheetFormatPr defaultRowHeight="14.6" x14ac:dyDescent="0.4"/>
  <cols>
    <col min="1" max="1" width="16" customWidth="1"/>
    <col min="2" max="2" width="16.23046875" customWidth="1"/>
    <col min="3" max="3" width="12.921875" customWidth="1"/>
  </cols>
  <sheetData>
    <row r="1" spans="1:5" x14ac:dyDescent="0.4">
      <c r="A1" t="s">
        <v>0</v>
      </c>
    </row>
    <row r="2" spans="1:5" x14ac:dyDescent="0.4">
      <c r="B2" t="s">
        <v>1</v>
      </c>
      <c r="C2" t="s">
        <v>2</v>
      </c>
      <c r="D2" t="s">
        <v>3</v>
      </c>
    </row>
    <row r="3" spans="1:5" x14ac:dyDescent="0.4">
      <c r="A3" s="1" t="s">
        <v>4</v>
      </c>
      <c r="B3">
        <v>89.5</v>
      </c>
      <c r="C3">
        <v>89.5</v>
      </c>
      <c r="D3" s="3">
        <v>160</v>
      </c>
      <c r="E3" s="2" t="s">
        <v>5</v>
      </c>
    </row>
    <row r="4" spans="1:5" x14ac:dyDescent="0.4">
      <c r="A4" s="1" t="s">
        <v>6</v>
      </c>
      <c r="B4">
        <f>C4-B3</f>
        <v>50.5</v>
      </c>
      <c r="C4">
        <v>140</v>
      </c>
      <c r="D4" s="3">
        <v>257</v>
      </c>
      <c r="E4" s="2" t="s">
        <v>7</v>
      </c>
    </row>
    <row r="5" spans="1:5" x14ac:dyDescent="0.4">
      <c r="A5" s="1" t="s">
        <v>8</v>
      </c>
      <c r="B5">
        <f>C5-C4</f>
        <v>19</v>
      </c>
      <c r="C5">
        <v>159</v>
      </c>
      <c r="D5" s="3">
        <v>267</v>
      </c>
      <c r="E5" s="2" t="s">
        <v>9</v>
      </c>
    </row>
  </sheetData>
  <hyperlinks>
    <hyperlink ref="E5" r:id="rId1" xr:uid="{434DB1A9-2EC9-44DA-8727-451785A3F6B8}"/>
    <hyperlink ref="E4" r:id="rId2" xr:uid="{97F7702A-CBC5-4869-83DA-FDD23CE23E7E}"/>
    <hyperlink ref="E3" r:id="rId3" xr:uid="{AE0681CA-DB4B-4B95-8147-16BF42EB6C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D6E8F-4278-4407-8928-536CAA1C5E83}">
  <dimension ref="A1:H24"/>
  <sheetViews>
    <sheetView topLeftCell="A16" workbookViewId="0">
      <selection activeCell="B24" sqref="B24"/>
    </sheetView>
  </sheetViews>
  <sheetFormatPr defaultRowHeight="14.6" x14ac:dyDescent="0.4"/>
  <cols>
    <col min="1" max="4" width="9.3046875" bestFit="1" customWidth="1"/>
    <col min="5" max="5" width="10.3828125" bestFit="1" customWidth="1"/>
    <col min="6" max="8" width="9.3046875" bestFit="1" customWidth="1"/>
  </cols>
  <sheetData>
    <row r="1" spans="1:8" x14ac:dyDescent="0.4">
      <c r="A1" s="1" t="s">
        <v>201</v>
      </c>
    </row>
    <row r="2" spans="1:8" x14ac:dyDescent="0.4">
      <c r="A2" s="7"/>
      <c r="B2" s="7" t="s">
        <v>202</v>
      </c>
      <c r="C2" s="7" t="s">
        <v>203</v>
      </c>
      <c r="D2" s="7" t="s">
        <v>204</v>
      </c>
      <c r="E2" s="7" t="s">
        <v>205</v>
      </c>
      <c r="F2" s="7" t="s">
        <v>206</v>
      </c>
      <c r="G2" s="7" t="s">
        <v>207</v>
      </c>
      <c r="H2" s="7" t="s">
        <v>208</v>
      </c>
    </row>
    <row r="3" spans="1:8" x14ac:dyDescent="0.4">
      <c r="A3" s="11">
        <v>43862</v>
      </c>
      <c r="B3" s="12">
        <f>SUM(D3,F3,G3,H3)/1000000</f>
        <v>0.22594700000000001</v>
      </c>
      <c r="C3" s="13">
        <f t="shared" ref="C3:C23" si="0">E3/1000000</f>
        <v>2.118115</v>
      </c>
      <c r="D3" s="8">
        <v>224664</v>
      </c>
      <c r="E3" s="9">
        <v>2118115</v>
      </c>
      <c r="F3" s="8"/>
      <c r="G3" s="7">
        <v>748</v>
      </c>
      <c r="H3" s="7">
        <v>535</v>
      </c>
    </row>
    <row r="4" spans="1:8" x14ac:dyDescent="0.4">
      <c r="A4" s="11">
        <v>43869</v>
      </c>
      <c r="B4" s="12">
        <f t="shared" ref="B4:B23" si="1">SUM(D4,F4,G4,H4)/1000000</f>
        <v>0.22079599999999999</v>
      </c>
      <c r="C4" s="13">
        <f t="shared" si="0"/>
        <v>2.1306729999999998</v>
      </c>
      <c r="D4" s="8">
        <v>219601</v>
      </c>
      <c r="E4" s="9">
        <v>2130673</v>
      </c>
      <c r="F4" s="8"/>
      <c r="G4" s="7">
        <v>663</v>
      </c>
      <c r="H4" s="7">
        <v>532</v>
      </c>
    </row>
    <row r="5" spans="1:8" x14ac:dyDescent="0.4">
      <c r="A5" s="11">
        <v>43876</v>
      </c>
      <c r="B5" s="12">
        <f t="shared" si="1"/>
        <v>0.21041499999999999</v>
      </c>
      <c r="C5" s="13">
        <f t="shared" si="0"/>
        <v>2.0924830000000001</v>
      </c>
      <c r="D5" s="8">
        <v>209336</v>
      </c>
      <c r="E5" s="9">
        <v>2092483</v>
      </c>
      <c r="F5" s="8"/>
      <c r="G5" s="7">
        <v>619</v>
      </c>
      <c r="H5" s="7">
        <v>460</v>
      </c>
    </row>
    <row r="6" spans="1:8" x14ac:dyDescent="0.4">
      <c r="A6" s="11">
        <v>43883</v>
      </c>
      <c r="B6" s="12">
        <f t="shared" si="1"/>
        <v>0.20025200000000001</v>
      </c>
      <c r="C6" s="13">
        <f t="shared" si="0"/>
        <v>2.1367409999999998</v>
      </c>
      <c r="D6" s="8">
        <v>199278</v>
      </c>
      <c r="E6" s="9">
        <v>2136741</v>
      </c>
      <c r="F6" s="8"/>
      <c r="G6" s="7">
        <v>577</v>
      </c>
      <c r="H6" s="7">
        <v>397</v>
      </c>
    </row>
    <row r="7" spans="1:8" x14ac:dyDescent="0.4">
      <c r="A7" s="11">
        <v>43890</v>
      </c>
      <c r="B7" s="12">
        <f t="shared" si="1"/>
        <v>0.21798500000000001</v>
      </c>
      <c r="C7" s="13">
        <f t="shared" si="0"/>
        <v>2.0872190000000002</v>
      </c>
      <c r="D7" s="8">
        <v>216982</v>
      </c>
      <c r="E7" s="9">
        <v>2087219</v>
      </c>
      <c r="F7" s="8"/>
      <c r="G7" s="7">
        <v>576</v>
      </c>
      <c r="H7" s="7">
        <v>427</v>
      </c>
    </row>
    <row r="8" spans="1:8" x14ac:dyDescent="0.4">
      <c r="A8" s="11">
        <v>43897</v>
      </c>
      <c r="B8" s="12">
        <f t="shared" si="1"/>
        <v>0.20144200000000001</v>
      </c>
      <c r="C8" s="13">
        <f t="shared" si="0"/>
        <v>2.0063870000000001</v>
      </c>
      <c r="D8" s="8">
        <v>200382</v>
      </c>
      <c r="E8" s="9">
        <v>2006387</v>
      </c>
      <c r="F8" s="8"/>
      <c r="G8" s="7">
        <v>553</v>
      </c>
      <c r="H8" s="7">
        <v>507</v>
      </c>
    </row>
    <row r="9" spans="1:8" x14ac:dyDescent="0.4">
      <c r="A9" s="11">
        <v>43904</v>
      </c>
      <c r="B9" s="12">
        <f t="shared" si="1"/>
        <v>0.25242500000000001</v>
      </c>
      <c r="C9" s="13">
        <f t="shared" si="0"/>
        <v>2.1052650000000002</v>
      </c>
      <c r="D9" s="8">
        <v>251416</v>
      </c>
      <c r="E9" s="9">
        <v>2105265</v>
      </c>
      <c r="F9" s="8"/>
      <c r="G9" s="7">
        <v>573</v>
      </c>
      <c r="H9" s="7">
        <v>436</v>
      </c>
    </row>
    <row r="10" spans="1:8" x14ac:dyDescent="0.4">
      <c r="A10" s="11">
        <v>43911</v>
      </c>
      <c r="B10" s="12">
        <f t="shared" si="1"/>
        <v>2.9223409999999999</v>
      </c>
      <c r="C10" s="13">
        <f t="shared" si="0"/>
        <v>3.4477790000000001</v>
      </c>
      <c r="D10" s="8">
        <v>2920162</v>
      </c>
      <c r="E10" s="9">
        <v>3447779</v>
      </c>
      <c r="F10" s="8"/>
      <c r="G10" s="9">
        <v>1282</v>
      </c>
      <c r="H10" s="7">
        <v>897</v>
      </c>
    </row>
    <row r="11" spans="1:8" x14ac:dyDescent="0.4">
      <c r="A11" s="11">
        <v>43918</v>
      </c>
      <c r="B11" s="12">
        <f t="shared" si="1"/>
        <v>6.0200240000000003</v>
      </c>
      <c r="C11" s="13">
        <f t="shared" si="0"/>
        <v>8.2069770000000002</v>
      </c>
      <c r="D11" s="8">
        <v>6015821</v>
      </c>
      <c r="E11" s="9">
        <v>8206977</v>
      </c>
      <c r="F11" s="8"/>
      <c r="G11" s="9">
        <v>2451</v>
      </c>
      <c r="H11" s="9">
        <v>1752</v>
      </c>
    </row>
    <row r="12" spans="1:8" x14ac:dyDescent="0.4">
      <c r="A12" s="11">
        <v>43925</v>
      </c>
      <c r="B12" s="12">
        <f t="shared" si="1"/>
        <v>6.2168450000000002</v>
      </c>
      <c r="C12" s="13">
        <f t="shared" si="0"/>
        <v>12.508495</v>
      </c>
      <c r="D12" s="5">
        <v>6211406</v>
      </c>
      <c r="E12" s="9">
        <v>12508495</v>
      </c>
      <c r="F12" s="5"/>
      <c r="G12" s="9">
        <v>3395</v>
      </c>
      <c r="H12" s="9">
        <v>2044</v>
      </c>
    </row>
    <row r="13" spans="1:8" x14ac:dyDescent="0.4">
      <c r="A13" s="11">
        <v>43932</v>
      </c>
      <c r="B13" s="12">
        <f t="shared" si="1"/>
        <v>4.9697110000000002</v>
      </c>
      <c r="C13" s="13">
        <f t="shared" si="0"/>
        <v>16.339148999999999</v>
      </c>
      <c r="D13" s="5">
        <v>4965046</v>
      </c>
      <c r="E13" s="9">
        <v>16339149</v>
      </c>
      <c r="F13" s="5"/>
      <c r="G13" s="9">
        <v>2844</v>
      </c>
      <c r="H13" s="9">
        <v>1821</v>
      </c>
    </row>
    <row r="14" spans="1:8" x14ac:dyDescent="0.4">
      <c r="A14" s="11">
        <v>43939</v>
      </c>
      <c r="B14" s="12">
        <f t="shared" si="1"/>
        <v>4.5041770000000003</v>
      </c>
      <c r="C14" s="13">
        <f t="shared" si="0"/>
        <v>18.919430999999999</v>
      </c>
      <c r="D14" s="5">
        <v>4281648</v>
      </c>
      <c r="E14" s="6">
        <v>18919431</v>
      </c>
      <c r="F14" s="9">
        <v>218873</v>
      </c>
      <c r="G14" s="9">
        <v>2141</v>
      </c>
      <c r="H14" s="9">
        <v>1515</v>
      </c>
    </row>
    <row r="15" spans="1:8" x14ac:dyDescent="0.4">
      <c r="A15" s="11">
        <v>43946</v>
      </c>
      <c r="B15" s="12">
        <f t="shared" si="1"/>
        <v>4.3073490000000003</v>
      </c>
      <c r="C15" s="13">
        <f t="shared" si="0"/>
        <v>25.363211</v>
      </c>
      <c r="D15" s="5">
        <v>3515439</v>
      </c>
      <c r="E15" s="6">
        <v>25363211</v>
      </c>
      <c r="F15" s="9">
        <v>788733</v>
      </c>
      <c r="G15" s="9">
        <v>1914</v>
      </c>
      <c r="H15" s="9">
        <v>1263</v>
      </c>
    </row>
    <row r="16" spans="1:8" x14ac:dyDescent="0.4">
      <c r="A16" s="11">
        <v>43953</v>
      </c>
      <c r="B16" s="12">
        <f t="shared" si="1"/>
        <v>3.8614519999999999</v>
      </c>
      <c r="C16" s="13">
        <f t="shared" si="0"/>
        <v>27.281638000000001</v>
      </c>
      <c r="D16" s="5">
        <v>2855561</v>
      </c>
      <c r="E16" s="6">
        <v>27281638</v>
      </c>
      <c r="F16" s="9">
        <v>1002606</v>
      </c>
      <c r="G16" s="9">
        <v>2033</v>
      </c>
      <c r="H16" s="9">
        <v>1252</v>
      </c>
    </row>
    <row r="17" spans="1:8" x14ac:dyDescent="0.4">
      <c r="A17" s="11">
        <v>43960</v>
      </c>
      <c r="B17" s="12">
        <f t="shared" si="1"/>
        <v>3.2096089999999999</v>
      </c>
      <c r="C17" s="13">
        <f t="shared" si="0"/>
        <v>30.957159000000001</v>
      </c>
      <c r="D17" s="5">
        <v>2356626</v>
      </c>
      <c r="E17" s="6">
        <v>30957159</v>
      </c>
      <c r="F17" s="9">
        <v>850184</v>
      </c>
      <c r="G17" s="9">
        <v>1723</v>
      </c>
      <c r="H17" s="9">
        <v>1076</v>
      </c>
    </row>
    <row r="18" spans="1:8" x14ac:dyDescent="0.4">
      <c r="A18" s="11">
        <v>43967</v>
      </c>
      <c r="B18" s="12">
        <f t="shared" si="1"/>
        <v>3.4315479999999998</v>
      </c>
      <c r="C18" s="13">
        <f t="shared" si="0"/>
        <v>30.167169999999999</v>
      </c>
      <c r="D18" s="5">
        <v>2181640</v>
      </c>
      <c r="E18" s="6">
        <v>30167170</v>
      </c>
      <c r="F18" s="9">
        <v>1246871</v>
      </c>
      <c r="G18" s="9">
        <v>1824</v>
      </c>
      <c r="H18" s="9">
        <v>1213</v>
      </c>
    </row>
    <row r="19" spans="1:8" x14ac:dyDescent="0.4">
      <c r="A19" s="11">
        <v>43974</v>
      </c>
      <c r="B19" s="12">
        <f t="shared" si="1"/>
        <v>3.228345</v>
      </c>
      <c r="C19" s="13">
        <f t="shared" si="0"/>
        <v>29.516079000000001</v>
      </c>
      <c r="D19" s="10">
        <v>1915138</v>
      </c>
      <c r="E19" s="6">
        <v>29516079</v>
      </c>
      <c r="F19" s="9">
        <v>1309730</v>
      </c>
      <c r="G19" s="9">
        <v>2060</v>
      </c>
      <c r="H19" s="9">
        <v>1417</v>
      </c>
    </row>
    <row r="20" spans="1:8" x14ac:dyDescent="0.4">
      <c r="A20" s="11">
        <v>43981</v>
      </c>
      <c r="B20" s="12">
        <f t="shared" si="1"/>
        <v>2.4216510000000002</v>
      </c>
      <c r="C20" s="13">
        <f t="shared" si="0"/>
        <v>29.259508</v>
      </c>
      <c r="D20" s="10">
        <v>1620008</v>
      </c>
      <c r="E20" s="9">
        <v>29259508</v>
      </c>
      <c r="F20" s="9">
        <v>798509</v>
      </c>
      <c r="G20" s="9">
        <v>1968</v>
      </c>
      <c r="H20" s="9">
        <v>1166</v>
      </c>
    </row>
    <row r="21" spans="1:8" x14ac:dyDescent="0.4">
      <c r="A21" s="11">
        <v>43988</v>
      </c>
      <c r="B21" s="12">
        <f t="shared" si="1"/>
        <v>2.2586059999999999</v>
      </c>
      <c r="C21" s="13">
        <f t="shared" si="0"/>
        <v>30.574905000000001</v>
      </c>
      <c r="D21" s="9">
        <v>1561267</v>
      </c>
      <c r="E21" s="9">
        <v>30574905</v>
      </c>
      <c r="F21" s="9">
        <v>694463</v>
      </c>
      <c r="G21" s="9">
        <v>1717</v>
      </c>
      <c r="H21" s="9">
        <v>1159</v>
      </c>
    </row>
    <row r="22" spans="1:8" x14ac:dyDescent="0.4">
      <c r="A22" s="11">
        <v>43995</v>
      </c>
      <c r="B22" s="12">
        <f t="shared" si="1"/>
        <v>2.2371729999999999</v>
      </c>
      <c r="C22" s="13">
        <f t="shared" si="0"/>
        <v>31.511547</v>
      </c>
      <c r="D22" s="9">
        <v>1463363</v>
      </c>
      <c r="E22" s="9">
        <v>31511547</v>
      </c>
      <c r="F22" s="9">
        <v>770920</v>
      </c>
      <c r="G22" s="9">
        <v>1696</v>
      </c>
      <c r="H22" s="9">
        <v>1194</v>
      </c>
    </row>
    <row r="23" spans="1:8" x14ac:dyDescent="0.4">
      <c r="A23" s="11">
        <v>44002</v>
      </c>
      <c r="B23" s="12">
        <f t="shared" si="1"/>
        <v>2.344093</v>
      </c>
      <c r="C23" s="13">
        <f t="shared" si="0"/>
        <v>32.436335</v>
      </c>
      <c r="D23" s="9">
        <v>1460056</v>
      </c>
      <c r="E23" s="9">
        <v>32436335</v>
      </c>
      <c r="F23" s="9">
        <v>881242</v>
      </c>
      <c r="G23" s="9">
        <v>1599</v>
      </c>
      <c r="H23" s="9">
        <v>1196</v>
      </c>
    </row>
    <row r="24" spans="1:8" x14ac:dyDescent="0.4">
      <c r="A24" s="11">
        <v>44009</v>
      </c>
      <c r="B24" s="12">
        <f>SUM(D24,F24,G24,H24)/1000000</f>
        <v>2.4305370000000002</v>
      </c>
      <c r="C24" s="13">
        <f>E24/1000000</f>
        <v>32.003329999999998</v>
      </c>
      <c r="D24" s="9">
        <v>1431343</v>
      </c>
      <c r="E24" s="9">
        <v>32003330</v>
      </c>
      <c r="F24" s="9">
        <v>996842</v>
      </c>
      <c r="G24" s="9">
        <v>1331</v>
      </c>
      <c r="H24" s="9">
        <v>1021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040E-0D33-4E3B-B986-ACEA73DFC68A}">
  <dimension ref="A1:J189"/>
  <sheetViews>
    <sheetView tabSelected="1" workbookViewId="0"/>
  </sheetViews>
  <sheetFormatPr defaultRowHeight="14.6" x14ac:dyDescent="0.4"/>
  <sheetData>
    <row r="1" spans="1:10" x14ac:dyDescent="0.4">
      <c r="A1" t="s">
        <v>10</v>
      </c>
    </row>
    <row r="2" spans="1:10" x14ac:dyDescent="0.4">
      <c r="F2" s="4" t="s">
        <v>200</v>
      </c>
      <c r="G2" s="4"/>
      <c r="H2" s="4"/>
    </row>
    <row r="3" spans="1:10" x14ac:dyDescent="0.4">
      <c r="B3" t="s">
        <v>11</v>
      </c>
      <c r="C3" t="s">
        <v>12</v>
      </c>
      <c r="D3" t="s">
        <v>13</v>
      </c>
      <c r="F3" t="s">
        <v>11</v>
      </c>
      <c r="G3" t="s">
        <v>12</v>
      </c>
      <c r="H3" t="s">
        <v>13</v>
      </c>
      <c r="J3" t="s">
        <v>199</v>
      </c>
    </row>
    <row r="4" spans="1:10" x14ac:dyDescent="0.4">
      <c r="A4" t="s">
        <v>14</v>
      </c>
      <c r="B4">
        <v>2.5803818596319816</v>
      </c>
      <c r="C4">
        <v>2.3946024217916011</v>
      </c>
      <c r="D4">
        <v>2.9096724655774486</v>
      </c>
      <c r="F4">
        <v>3.320994545723416</v>
      </c>
      <c r="G4">
        <v>3.0818933067062342</v>
      </c>
      <c r="H4">
        <v>3.7447970547283513</v>
      </c>
      <c r="J4">
        <v>1.2870166999999999</v>
      </c>
    </row>
    <row r="5" spans="1:10" x14ac:dyDescent="0.4">
      <c r="A5" t="s">
        <v>15</v>
      </c>
      <c r="B5">
        <v>2.586886982760082</v>
      </c>
      <c r="C5">
        <v>2.4097421640589243</v>
      </c>
      <c r="D5">
        <v>2.9183666434992905</v>
      </c>
      <c r="F5">
        <v>3.3202469364558151</v>
      </c>
      <c r="G5">
        <v>3.0928831028128019</v>
      </c>
      <c r="H5">
        <v>3.7456981971415408</v>
      </c>
      <c r="J5">
        <v>1.2834912999999999</v>
      </c>
    </row>
    <row r="6" spans="1:10" x14ac:dyDescent="0.4">
      <c r="A6" t="s">
        <v>16</v>
      </c>
      <c r="B6">
        <v>2.6018646514133539</v>
      </c>
      <c r="C6">
        <v>2.4195273686623819</v>
      </c>
      <c r="D6">
        <v>2.9346601208203311</v>
      </c>
      <c r="F6">
        <v>3.3298835531855095</v>
      </c>
      <c r="G6">
        <v>3.0965270952947495</v>
      </c>
      <c r="H6">
        <v>3.7557973913826568</v>
      </c>
      <c r="J6">
        <v>1.2798065999999999</v>
      </c>
    </row>
    <row r="7" spans="1:10" x14ac:dyDescent="0.4">
      <c r="A7" t="s">
        <v>17</v>
      </c>
      <c r="B7">
        <v>2.6151993562636204</v>
      </c>
      <c r="C7">
        <v>2.4392882898438848</v>
      </c>
      <c r="D7">
        <v>2.9504938622715637</v>
      </c>
      <c r="F7">
        <v>3.3381034846393711</v>
      </c>
      <c r="G7">
        <v>3.11356636000452</v>
      </c>
      <c r="H7">
        <v>3.7660814727055048</v>
      </c>
      <c r="J7">
        <v>1.2764241000000001</v>
      </c>
    </row>
    <row r="8" spans="1:10" x14ac:dyDescent="0.4">
      <c r="A8" t="s">
        <v>18</v>
      </c>
      <c r="B8">
        <v>2.6264558847742197</v>
      </c>
      <c r="C8">
        <v>2.4369622191698639</v>
      </c>
      <c r="D8">
        <v>2.9634943377246699</v>
      </c>
      <c r="F8">
        <v>3.3508400345170153</v>
      </c>
      <c r="G8">
        <v>3.1090834664073479</v>
      </c>
      <c r="H8">
        <v>3.7808346702027129</v>
      </c>
      <c r="J8">
        <v>1.2758029</v>
      </c>
    </row>
    <row r="9" spans="1:10" x14ac:dyDescent="0.4">
      <c r="A9" t="s">
        <v>19</v>
      </c>
      <c r="B9">
        <v>2.6315517559990624</v>
      </c>
      <c r="C9">
        <v>2.4577758509564247</v>
      </c>
      <c r="D9">
        <v>2.9709731687309571</v>
      </c>
      <c r="F9">
        <v>3.3554363814875288</v>
      </c>
      <c r="G9">
        <v>3.133858374261667</v>
      </c>
      <c r="H9">
        <v>3.7882254970123004</v>
      </c>
      <c r="J9">
        <v>1.2750790000000001</v>
      </c>
    </row>
    <row r="10" spans="1:10" x14ac:dyDescent="0.4">
      <c r="A10" t="s">
        <v>20</v>
      </c>
      <c r="B10">
        <v>2.6411555665136661</v>
      </c>
      <c r="C10">
        <v>2.4851232393375144</v>
      </c>
      <c r="D10">
        <v>2.9834415259093636</v>
      </c>
      <c r="F10">
        <v>3.3535079731314266</v>
      </c>
      <c r="G10">
        <v>3.1553917925150099</v>
      </c>
      <c r="H10">
        <v>3.7881127001220403</v>
      </c>
      <c r="J10">
        <v>1.2697124</v>
      </c>
    </row>
    <row r="11" spans="1:10" x14ac:dyDescent="0.4">
      <c r="A11" t="s">
        <v>21</v>
      </c>
      <c r="B11">
        <v>2.6527802149347477</v>
      </c>
      <c r="C11">
        <v>2.4837550364786156</v>
      </c>
      <c r="D11">
        <v>2.9971758037556211</v>
      </c>
      <c r="F11">
        <v>3.3548443349337016</v>
      </c>
      <c r="G11">
        <v>3.1410862711437617</v>
      </c>
      <c r="H11">
        <v>3.7903849740063147</v>
      </c>
      <c r="J11">
        <v>1.2646522</v>
      </c>
    </row>
    <row r="12" spans="1:10" x14ac:dyDescent="0.4">
      <c r="A12" t="s">
        <v>22</v>
      </c>
      <c r="B12">
        <v>2.6667040338586094</v>
      </c>
      <c r="C12">
        <v>2.4965169843720854</v>
      </c>
      <c r="D12">
        <v>3.0138267038877617</v>
      </c>
      <c r="F12">
        <v>3.3403801404121407</v>
      </c>
      <c r="G12">
        <v>3.1271995875490837</v>
      </c>
      <c r="H12">
        <v>3.7751946749574077</v>
      </c>
      <c r="J12">
        <v>1.2526250000000001</v>
      </c>
    </row>
    <row r="13" spans="1:10" x14ac:dyDescent="0.4">
      <c r="A13" t="s">
        <v>23</v>
      </c>
      <c r="B13">
        <v>2.6880372255552896</v>
      </c>
      <c r="C13">
        <v>2.5058513021421089</v>
      </c>
      <c r="D13">
        <v>3.0381429442458825</v>
      </c>
      <c r="F13">
        <v>3.3620157880155541</v>
      </c>
      <c r="G13">
        <v>3.1341499143415859</v>
      </c>
      <c r="H13">
        <v>3.7999044238283077</v>
      </c>
      <c r="J13">
        <v>1.2507326000000001</v>
      </c>
    </row>
    <row r="14" spans="1:10" x14ac:dyDescent="0.4">
      <c r="A14" t="s">
        <v>24</v>
      </c>
      <c r="B14">
        <v>2.7024999242651191</v>
      </c>
      <c r="C14">
        <v>2.5072363276100202</v>
      </c>
      <c r="D14">
        <v>3.0547389278409276</v>
      </c>
      <c r="F14">
        <v>3.3873382680732034</v>
      </c>
      <c r="G14">
        <v>3.142593079600613</v>
      </c>
      <c r="H14">
        <v>3.8288378757539543</v>
      </c>
      <c r="J14">
        <v>1.2534091999999999</v>
      </c>
    </row>
    <row r="15" spans="1:10" x14ac:dyDescent="0.4">
      <c r="A15" t="s">
        <v>25</v>
      </c>
      <c r="B15">
        <v>2.7147347390443008</v>
      </c>
      <c r="C15">
        <v>2.5140997137677381</v>
      </c>
      <c r="D15">
        <v>3.0690971182813058</v>
      </c>
      <c r="F15">
        <v>3.4026346767709574</v>
      </c>
      <c r="G15">
        <v>3.1511597593279426</v>
      </c>
      <c r="H15">
        <v>3.8467906756584855</v>
      </c>
      <c r="J15">
        <v>1.2533949</v>
      </c>
    </row>
    <row r="16" spans="1:10" x14ac:dyDescent="0.4">
      <c r="A16" t="s">
        <v>26</v>
      </c>
      <c r="B16">
        <v>2.7535761580500524</v>
      </c>
      <c r="C16">
        <v>2.5375418170736901</v>
      </c>
      <c r="D16">
        <v>3.1192979773196292</v>
      </c>
      <c r="F16">
        <v>3.4345856570219069</v>
      </c>
      <c r="G16">
        <v>3.1651220916970844</v>
      </c>
      <c r="H16">
        <v>3.890757138333961</v>
      </c>
      <c r="J16">
        <v>1.2473182</v>
      </c>
    </row>
    <row r="17" spans="1:10" x14ac:dyDescent="0.4">
      <c r="A17" t="s">
        <v>27</v>
      </c>
      <c r="B17">
        <v>2.762751035040226</v>
      </c>
      <c r="C17">
        <v>2.5442397128533076</v>
      </c>
      <c r="D17">
        <v>3.1325615594232885</v>
      </c>
      <c r="F17">
        <v>3.4443128745813376</v>
      </c>
      <c r="G17">
        <v>3.1718955084471374</v>
      </c>
      <c r="H17">
        <v>3.9053544719360236</v>
      </c>
      <c r="J17">
        <v>1.2466968</v>
      </c>
    </row>
    <row r="18" spans="1:10" x14ac:dyDescent="0.4">
      <c r="A18" t="s">
        <v>28</v>
      </c>
      <c r="B18">
        <v>2.7705168652458467</v>
      </c>
      <c r="C18">
        <v>2.5513402696201823</v>
      </c>
      <c r="D18">
        <v>3.1436200145438273</v>
      </c>
      <c r="F18">
        <v>3.4481384687499581</v>
      </c>
      <c r="G18">
        <v>3.1753549819187223</v>
      </c>
      <c r="H18">
        <v>3.912496342923002</v>
      </c>
      <c r="J18">
        <v>1.2445831000000001</v>
      </c>
    </row>
    <row r="19" spans="1:10" x14ac:dyDescent="0.4">
      <c r="A19" t="s">
        <v>29</v>
      </c>
      <c r="B19">
        <v>2.7789443382410481</v>
      </c>
      <c r="C19">
        <v>2.5641932454639971</v>
      </c>
      <c r="D19">
        <v>3.1558646633352336</v>
      </c>
      <c r="F19">
        <v>3.4439518320596751</v>
      </c>
      <c r="G19">
        <v>3.1778103303286716</v>
      </c>
      <c r="H19">
        <v>3.9110700201736144</v>
      </c>
      <c r="J19">
        <v>1.2393022</v>
      </c>
    </row>
    <row r="20" spans="1:10" x14ac:dyDescent="0.4">
      <c r="A20" t="s">
        <v>30</v>
      </c>
      <c r="B20">
        <v>2.7825065934765636</v>
      </c>
      <c r="C20">
        <v>2.573471882913708</v>
      </c>
      <c r="D20">
        <v>3.159515216101823</v>
      </c>
      <c r="F20">
        <v>3.4398492901273792</v>
      </c>
      <c r="G20">
        <v>3.1814319686995018</v>
      </c>
      <c r="H20">
        <v>3.9059228821719771</v>
      </c>
      <c r="J20">
        <v>1.2362412</v>
      </c>
    </row>
    <row r="21" spans="1:10" x14ac:dyDescent="0.4">
      <c r="A21" t="s">
        <v>31</v>
      </c>
      <c r="B21">
        <v>2.7936819653577896</v>
      </c>
      <c r="C21">
        <v>2.5784745730552401</v>
      </c>
      <c r="D21">
        <v>3.1716211344492327</v>
      </c>
      <c r="F21">
        <v>3.4453482334295988</v>
      </c>
      <c r="G21">
        <v>3.17994063940677</v>
      </c>
      <c r="H21">
        <v>3.911447118241739</v>
      </c>
      <c r="J21">
        <v>1.2332643000000001</v>
      </c>
    </row>
    <row r="22" spans="1:10" x14ac:dyDescent="0.4">
      <c r="A22" t="s">
        <v>32</v>
      </c>
      <c r="B22">
        <v>2.7988881826190717</v>
      </c>
      <c r="C22">
        <v>2.5990462569558281</v>
      </c>
      <c r="D22">
        <v>3.1763758321902915</v>
      </c>
      <c r="F22">
        <v>3.4395953910544979</v>
      </c>
      <c r="G22">
        <v>3.1940066709622457</v>
      </c>
      <c r="H22">
        <v>3.9034955881785485</v>
      </c>
      <c r="J22">
        <v>1.2289148999999999</v>
      </c>
    </row>
    <row r="23" spans="1:10" x14ac:dyDescent="0.4">
      <c r="A23" t="s">
        <v>33</v>
      </c>
      <c r="B23">
        <v>2.8044012817341741</v>
      </c>
      <c r="C23">
        <v>2.5965063719034598</v>
      </c>
      <c r="D23">
        <v>3.1820460283398737</v>
      </c>
      <c r="F23">
        <v>3.4354813109653786</v>
      </c>
      <c r="G23">
        <v>3.1808033937856388</v>
      </c>
      <c r="H23">
        <v>3.8981082101892519</v>
      </c>
      <c r="J23">
        <v>1.2250319999999999</v>
      </c>
    </row>
    <row r="24" spans="1:10" x14ac:dyDescent="0.4">
      <c r="A24" t="s">
        <v>34</v>
      </c>
      <c r="B24">
        <v>2.8121362800493341</v>
      </c>
      <c r="C24">
        <v>2.6032844996860933</v>
      </c>
      <c r="D24">
        <v>3.1921476563856643</v>
      </c>
      <c r="F24">
        <v>3.4541413685120368</v>
      </c>
      <c r="G24">
        <v>3.1976091443954289</v>
      </c>
      <c r="H24">
        <v>3.9209085820431984</v>
      </c>
      <c r="J24">
        <v>1.2282979999999999</v>
      </c>
    </row>
    <row r="25" spans="1:10" x14ac:dyDescent="0.4">
      <c r="A25" t="s">
        <v>35</v>
      </c>
      <c r="B25">
        <v>2.8172769788573397</v>
      </c>
      <c r="C25">
        <v>2.6061806968958883</v>
      </c>
      <c r="D25">
        <v>3.2003489484279246</v>
      </c>
      <c r="F25">
        <v>3.4688911693066071</v>
      </c>
      <c r="G25">
        <v>3.2089699638784714</v>
      </c>
      <c r="H25">
        <v>3.9405646974775057</v>
      </c>
      <c r="J25">
        <v>1.2312921999999999</v>
      </c>
    </row>
    <row r="26" spans="1:10" x14ac:dyDescent="0.4">
      <c r="A26" t="s">
        <v>36</v>
      </c>
      <c r="B26">
        <v>2.8269983886203254</v>
      </c>
      <c r="C26">
        <v>2.6060465633161081</v>
      </c>
      <c r="D26">
        <v>3.2145468689225982</v>
      </c>
      <c r="F26">
        <v>3.4795770426526644</v>
      </c>
      <c r="G26">
        <v>3.2076211398988721</v>
      </c>
      <c r="H26">
        <v>3.9565864390509531</v>
      </c>
      <c r="J26">
        <v>1.2308380000000001</v>
      </c>
    </row>
    <row r="27" spans="1:10" x14ac:dyDescent="0.4">
      <c r="A27" t="s">
        <v>37</v>
      </c>
      <c r="B27">
        <v>2.8460735519147526</v>
      </c>
      <c r="C27">
        <v>2.6287105761692504</v>
      </c>
      <c r="D27">
        <v>3.2400769987585143</v>
      </c>
      <c r="F27">
        <v>3.4902589625875309</v>
      </c>
      <c r="G27">
        <v>3.2236976596584355</v>
      </c>
      <c r="H27">
        <v>3.973441858796114</v>
      </c>
      <c r="J27">
        <v>1.2263417999999999</v>
      </c>
    </row>
    <row r="28" spans="1:10" x14ac:dyDescent="0.4">
      <c r="A28" t="s">
        <v>38</v>
      </c>
      <c r="B28">
        <v>2.8568218940649852</v>
      </c>
      <c r="C28">
        <v>2.639927973333156</v>
      </c>
      <c r="D28">
        <v>3.2581003646273721</v>
      </c>
      <c r="F28">
        <v>3.490998358816221</v>
      </c>
      <c r="G28">
        <v>3.2259568723710714</v>
      </c>
      <c r="H28">
        <v>3.9813553128397992</v>
      </c>
      <c r="J28">
        <v>1.2219867</v>
      </c>
    </row>
    <row r="29" spans="1:10" x14ac:dyDescent="0.4">
      <c r="A29" t="s">
        <v>39</v>
      </c>
      <c r="B29">
        <v>2.8747651980874314</v>
      </c>
      <c r="C29">
        <v>2.646531917536016</v>
      </c>
      <c r="D29">
        <v>3.2817667305372225</v>
      </c>
      <c r="F29">
        <v>3.5018489423305152</v>
      </c>
      <c r="G29">
        <v>3.2238302461826254</v>
      </c>
      <c r="H29">
        <v>3.9976313063595557</v>
      </c>
      <c r="J29">
        <v>1.2181339</v>
      </c>
    </row>
    <row r="30" spans="1:10" x14ac:dyDescent="0.4">
      <c r="A30" t="s">
        <v>40</v>
      </c>
      <c r="B30">
        <v>2.892874990719903</v>
      </c>
      <c r="C30">
        <v>2.6552496540047357</v>
      </c>
      <c r="D30">
        <v>3.3040364821395527</v>
      </c>
      <c r="F30">
        <v>3.5114396462981001</v>
      </c>
      <c r="G30">
        <v>3.2230044283978172</v>
      </c>
      <c r="H30">
        <v>4.0105171268783195</v>
      </c>
      <c r="J30">
        <v>1.2138234999999999</v>
      </c>
    </row>
    <row r="31" spans="1:10" x14ac:dyDescent="0.4">
      <c r="A31" t="s">
        <v>41</v>
      </c>
      <c r="B31">
        <v>2.8966289646619834</v>
      </c>
      <c r="C31">
        <v>2.6617485204316078</v>
      </c>
      <c r="D31">
        <v>3.3094446013054526</v>
      </c>
      <c r="F31">
        <v>3.5086090352388073</v>
      </c>
      <c r="G31">
        <v>3.224104647938459</v>
      </c>
      <c r="H31">
        <v>4.0086415524459795</v>
      </c>
      <c r="J31">
        <v>1.2112731999999999</v>
      </c>
    </row>
    <row r="32" spans="1:10" x14ac:dyDescent="0.4">
      <c r="A32" t="s">
        <v>42</v>
      </c>
      <c r="B32">
        <v>2.9006922178187584</v>
      </c>
      <c r="C32">
        <v>2.6695316839154093</v>
      </c>
      <c r="D32">
        <v>3.3144039724108629</v>
      </c>
      <c r="F32">
        <v>3.5037409086572864</v>
      </c>
      <c r="G32">
        <v>3.224522515844392</v>
      </c>
      <c r="H32">
        <v>4.0034625923479314</v>
      </c>
      <c r="J32">
        <v>1.2078982</v>
      </c>
    </row>
    <row r="33" spans="1:10" x14ac:dyDescent="0.4">
      <c r="A33" t="s">
        <v>43</v>
      </c>
      <c r="B33">
        <v>2.8998893413989193</v>
      </c>
      <c r="C33">
        <v>2.6717507716254101</v>
      </c>
      <c r="D33">
        <v>3.3144185614602955</v>
      </c>
      <c r="F33">
        <v>3.4954091666039306</v>
      </c>
      <c r="G33">
        <v>3.2204201742110183</v>
      </c>
      <c r="H33">
        <v>3.9950659000325008</v>
      </c>
      <c r="J33">
        <v>1.2053594999999999</v>
      </c>
    </row>
    <row r="34" spans="1:10" x14ac:dyDescent="0.4">
      <c r="A34" t="s">
        <v>44</v>
      </c>
      <c r="B34">
        <v>2.9044735853849808</v>
      </c>
      <c r="C34">
        <v>2.68110468648177</v>
      </c>
      <c r="D34">
        <v>3.3184289296088889</v>
      </c>
      <c r="F34">
        <v>3.4953103155447494</v>
      </c>
      <c r="G34">
        <v>3.226503045119951</v>
      </c>
      <c r="H34">
        <v>3.9934736977567176</v>
      </c>
      <c r="J34">
        <v>1.2034229999999999</v>
      </c>
    </row>
    <row r="35" spans="1:10" x14ac:dyDescent="0.4">
      <c r="A35" t="s">
        <v>45</v>
      </c>
      <c r="B35">
        <v>2.9058634925048996</v>
      </c>
      <c r="C35">
        <v>2.6909057352084322</v>
      </c>
      <c r="D35">
        <v>3.3184292070554586</v>
      </c>
      <c r="F35">
        <v>3.4947294646022864</v>
      </c>
      <c r="G35">
        <v>3.2362110551840835</v>
      </c>
      <c r="H35">
        <v>3.9909005897922301</v>
      </c>
      <c r="J35">
        <v>1.2026475000000001</v>
      </c>
    </row>
    <row r="36" spans="1:10" x14ac:dyDescent="0.4">
      <c r="A36" t="s">
        <v>46</v>
      </c>
      <c r="B36">
        <v>2.9211060174067973</v>
      </c>
      <c r="C36">
        <v>2.7006337913257084</v>
      </c>
      <c r="D36">
        <v>3.3348664060277708</v>
      </c>
      <c r="F36">
        <v>3.4999491725995089</v>
      </c>
      <c r="G36">
        <v>3.23578841271764</v>
      </c>
      <c r="H36">
        <v>3.9956998646931869</v>
      </c>
      <c r="J36">
        <v>1.1981588999999999</v>
      </c>
    </row>
    <row r="37" spans="1:10" x14ac:dyDescent="0.4">
      <c r="A37" t="s">
        <v>47</v>
      </c>
      <c r="B37">
        <v>2.9222980490652919</v>
      </c>
      <c r="C37">
        <v>2.7063683532172242</v>
      </c>
      <c r="D37">
        <v>3.3350256672945791</v>
      </c>
      <c r="F37">
        <v>3.4914614742001278</v>
      </c>
      <c r="G37">
        <v>3.2334760799894244</v>
      </c>
      <c r="H37">
        <v>3.9845742759031748</v>
      </c>
      <c r="J37">
        <v>1.1947657</v>
      </c>
    </row>
    <row r="38" spans="1:10" x14ac:dyDescent="0.4">
      <c r="A38" t="s">
        <v>48</v>
      </c>
      <c r="B38">
        <v>2.9317235955451939</v>
      </c>
      <c r="C38">
        <v>2.7236709440375475</v>
      </c>
      <c r="D38">
        <v>3.3466016035187596</v>
      </c>
      <c r="F38">
        <v>3.4845745452645671</v>
      </c>
      <c r="G38">
        <v>3.2372882817778055</v>
      </c>
      <c r="H38">
        <v>3.9776883395429508</v>
      </c>
      <c r="J38">
        <v>1.1885753999999999</v>
      </c>
    </row>
    <row r="39" spans="1:10" x14ac:dyDescent="0.4">
      <c r="A39" t="s">
        <v>49</v>
      </c>
      <c r="B39">
        <v>2.9469415499138791</v>
      </c>
      <c r="C39">
        <v>2.7245178654312756</v>
      </c>
      <c r="D39">
        <v>3.3645274454292085</v>
      </c>
      <c r="F39">
        <v>3.4946273953296689</v>
      </c>
      <c r="G39">
        <v>3.2308665137520265</v>
      </c>
      <c r="H39">
        <v>3.989821170182037</v>
      </c>
      <c r="J39">
        <v>1.1858489000000001</v>
      </c>
    </row>
    <row r="40" spans="1:10" x14ac:dyDescent="0.4">
      <c r="A40" t="s">
        <v>50</v>
      </c>
      <c r="B40">
        <v>2.9556432999208653</v>
      </c>
      <c r="C40">
        <v>2.728506110964565</v>
      </c>
      <c r="D40">
        <v>3.3738390815967638</v>
      </c>
      <c r="F40">
        <v>3.4956476066176472</v>
      </c>
      <c r="G40">
        <v>3.2270118172549016</v>
      </c>
      <c r="H40">
        <v>3.9902489285539207</v>
      </c>
      <c r="J40">
        <v>1.1827027999999999</v>
      </c>
    </row>
    <row r="41" spans="1:10" x14ac:dyDescent="0.4">
      <c r="A41" t="s">
        <v>51</v>
      </c>
      <c r="B41">
        <v>2.9592680031016538</v>
      </c>
      <c r="C41">
        <v>2.7220126262792674</v>
      </c>
      <c r="D41">
        <v>3.3803490898227531</v>
      </c>
      <c r="F41">
        <v>3.4925819559382285</v>
      </c>
      <c r="G41">
        <v>3.2125688421645902</v>
      </c>
      <c r="H41">
        <v>3.9895495181622485</v>
      </c>
      <c r="J41">
        <v>1.1802182000000001</v>
      </c>
    </row>
    <row r="42" spans="1:10" x14ac:dyDescent="0.4">
      <c r="A42" t="s">
        <v>52</v>
      </c>
      <c r="B42">
        <v>2.9651440368513078</v>
      </c>
      <c r="C42">
        <v>2.7327240289709049</v>
      </c>
      <c r="D42">
        <v>3.3901537227217897</v>
      </c>
      <c r="F42">
        <v>3.4887104904710795</v>
      </c>
      <c r="G42">
        <v>3.2152512218452052</v>
      </c>
      <c r="H42">
        <v>3.9887657091115503</v>
      </c>
      <c r="J42">
        <v>1.1765737000000001</v>
      </c>
    </row>
    <row r="43" spans="1:10" x14ac:dyDescent="0.4">
      <c r="A43" t="s">
        <v>53</v>
      </c>
      <c r="B43">
        <v>2.9574079436003058</v>
      </c>
      <c r="C43">
        <v>2.7410301630440745</v>
      </c>
      <c r="D43">
        <v>3.3842791227689197</v>
      </c>
      <c r="F43">
        <v>3.4722622052792995</v>
      </c>
      <c r="G43">
        <v>3.2182152818193681</v>
      </c>
      <c r="H43">
        <v>3.9734472599680237</v>
      </c>
      <c r="J43">
        <v>1.1740896999999999</v>
      </c>
    </row>
    <row r="44" spans="1:10" x14ac:dyDescent="0.4">
      <c r="A44" t="s">
        <v>54</v>
      </c>
      <c r="B44">
        <v>3.1106824216879221</v>
      </c>
      <c r="C44">
        <v>2.7545628847382546</v>
      </c>
      <c r="D44">
        <v>3.537121453722913</v>
      </c>
      <c r="F44">
        <v>3.6358984406082491</v>
      </c>
      <c r="G44">
        <v>3.2196507195172499</v>
      </c>
      <c r="H44">
        <v>4.1343385901974141</v>
      </c>
      <c r="J44">
        <v>1.1688426999999999</v>
      </c>
    </row>
    <row r="45" spans="1:10" x14ac:dyDescent="0.4">
      <c r="A45" t="s">
        <v>55</v>
      </c>
      <c r="B45">
        <v>3.0475408678169225</v>
      </c>
      <c r="C45">
        <v>2.7671878627402027</v>
      </c>
      <c r="D45">
        <v>3.4699840011038252</v>
      </c>
      <c r="F45">
        <v>3.5369411892224272</v>
      </c>
      <c r="G45">
        <v>3.2115666875546443</v>
      </c>
      <c r="H45">
        <v>4.0272238738634876</v>
      </c>
      <c r="J45">
        <v>1.1605886000000001</v>
      </c>
    </row>
    <row r="46" spans="1:10" x14ac:dyDescent="0.4">
      <c r="A46" t="s">
        <v>56</v>
      </c>
      <c r="B46">
        <v>3.0100515571078126</v>
      </c>
      <c r="C46">
        <v>2.7640682409528874</v>
      </c>
      <c r="D46">
        <v>3.4244166453304277</v>
      </c>
      <c r="F46">
        <v>3.4784363487495322</v>
      </c>
      <c r="G46">
        <v>3.1941763313160192</v>
      </c>
      <c r="H46">
        <v>3.957279503818695</v>
      </c>
      <c r="J46">
        <v>1.1556069</v>
      </c>
    </row>
    <row r="47" spans="1:10" x14ac:dyDescent="0.4">
      <c r="A47" t="s">
        <v>57</v>
      </c>
      <c r="B47">
        <v>2.9877865528818455</v>
      </c>
      <c r="C47">
        <v>2.7589826381942237</v>
      </c>
      <c r="D47">
        <v>3.3967256253081577</v>
      </c>
      <c r="F47">
        <v>3.4556443479762691</v>
      </c>
      <c r="G47">
        <v>3.1910120054073214</v>
      </c>
      <c r="H47">
        <v>3.9286192306477248</v>
      </c>
      <c r="J47">
        <v>1.1565901000000001</v>
      </c>
    </row>
    <row r="48" spans="1:10" x14ac:dyDescent="0.4">
      <c r="A48" t="s">
        <v>58</v>
      </c>
      <c r="B48">
        <v>2.9968169494709844</v>
      </c>
      <c r="C48">
        <v>2.7426988641949417</v>
      </c>
      <c r="D48">
        <v>3.40114465293389</v>
      </c>
      <c r="F48">
        <v>3.4623427940835025</v>
      </c>
      <c r="G48">
        <v>3.1687499800288705</v>
      </c>
      <c r="H48">
        <v>3.929478803435106</v>
      </c>
      <c r="J48">
        <v>1.1553401000000001</v>
      </c>
    </row>
    <row r="49" spans="1:10" x14ac:dyDescent="0.4">
      <c r="A49" t="s">
        <v>59</v>
      </c>
      <c r="B49">
        <v>2.9922899687735005</v>
      </c>
      <c r="C49">
        <v>2.717798559062397</v>
      </c>
      <c r="D49">
        <v>3.3940724769130188</v>
      </c>
      <c r="F49">
        <v>3.4782800509908762</v>
      </c>
      <c r="G49">
        <v>3.1592073660138129</v>
      </c>
      <c r="H49">
        <v>3.9453177035856171</v>
      </c>
      <c r="J49">
        <v>1.1624140999999999</v>
      </c>
    </row>
    <row r="50" spans="1:10" x14ac:dyDescent="0.4">
      <c r="A50" t="s">
        <v>60</v>
      </c>
      <c r="B50">
        <v>2.97828294396091</v>
      </c>
      <c r="C50">
        <v>2.677827585454704</v>
      </c>
      <c r="D50">
        <v>3.3734569618044197</v>
      </c>
      <c r="F50">
        <v>3.5020738631436097</v>
      </c>
      <c r="G50">
        <v>3.1487773906913814</v>
      </c>
      <c r="H50">
        <v>3.9667471750226593</v>
      </c>
      <c r="J50">
        <v>1.1758701</v>
      </c>
    </row>
    <row r="51" spans="1:10" x14ac:dyDescent="0.4">
      <c r="A51" t="s">
        <v>61</v>
      </c>
      <c r="B51">
        <v>2.9454032290586944</v>
      </c>
      <c r="C51">
        <v>2.6514783412408538</v>
      </c>
      <c r="D51">
        <v>3.330161605526436</v>
      </c>
      <c r="F51">
        <v>3.4821528956997478</v>
      </c>
      <c r="G51">
        <v>3.1346651938001986</v>
      </c>
      <c r="H51">
        <v>3.9370269453863354</v>
      </c>
      <c r="J51">
        <v>1.1822330000000001</v>
      </c>
    </row>
    <row r="52" spans="1:10" x14ac:dyDescent="0.4">
      <c r="A52" t="s">
        <v>62</v>
      </c>
      <c r="B52">
        <v>2.9549087522668973</v>
      </c>
      <c r="C52">
        <v>2.6641255629802694</v>
      </c>
      <c r="D52">
        <v>3.2908784942898688</v>
      </c>
      <c r="F52">
        <v>3.492115891283023</v>
      </c>
      <c r="G52">
        <v>3.1484678529309833</v>
      </c>
      <c r="H52">
        <v>3.8891654699573577</v>
      </c>
      <c r="J52">
        <v>1.1818016</v>
      </c>
    </row>
    <row r="53" spans="1:10" x14ac:dyDescent="0.4">
      <c r="A53" t="s">
        <v>63</v>
      </c>
      <c r="B53">
        <v>2.9284551942885195</v>
      </c>
      <c r="C53">
        <v>2.6575392043852744</v>
      </c>
      <c r="D53">
        <v>3.2554723411388351</v>
      </c>
      <c r="F53">
        <v>3.4538098065506997</v>
      </c>
      <c r="G53">
        <v>3.134292436264777</v>
      </c>
      <c r="H53">
        <v>3.8394926849859479</v>
      </c>
      <c r="J53">
        <v>1.1793965</v>
      </c>
    </row>
    <row r="54" spans="1:10" x14ac:dyDescent="0.4">
      <c r="A54" t="s">
        <v>64</v>
      </c>
      <c r="B54">
        <v>2.9231932723748364</v>
      </c>
      <c r="C54">
        <v>2.6428801802213391</v>
      </c>
      <c r="D54">
        <v>3.2415494053174432</v>
      </c>
      <c r="F54">
        <v>3.4505235997028767</v>
      </c>
      <c r="G54">
        <v>3.1196433431964219</v>
      </c>
      <c r="H54">
        <v>3.8263096827545051</v>
      </c>
      <c r="J54">
        <v>1.1803953</v>
      </c>
    </row>
    <row r="55" spans="1:10" x14ac:dyDescent="0.4">
      <c r="A55" t="s">
        <v>65</v>
      </c>
      <c r="B55">
        <v>2.9520977025550721</v>
      </c>
      <c r="C55">
        <v>2.642797045443428</v>
      </c>
      <c r="D55">
        <v>3.2594884421181933</v>
      </c>
      <c r="F55">
        <v>3.4791227161623377</v>
      </c>
      <c r="G55">
        <v>3.1146039736594431</v>
      </c>
      <c r="H55">
        <v>3.8413905719404089</v>
      </c>
      <c r="J55">
        <v>1.1785256</v>
      </c>
    </row>
    <row r="56" spans="1:10" x14ac:dyDescent="0.4">
      <c r="A56" t="s">
        <v>66</v>
      </c>
      <c r="B56">
        <v>3.0024978573500225</v>
      </c>
      <c r="C56">
        <v>2.6474705324525929</v>
      </c>
      <c r="D56">
        <v>3.3096036885081186</v>
      </c>
      <c r="F56">
        <v>3.534208101159638</v>
      </c>
      <c r="G56">
        <v>3.1163092358152498</v>
      </c>
      <c r="H56">
        <v>3.8956990889834393</v>
      </c>
      <c r="J56">
        <v>1.1770893</v>
      </c>
    </row>
    <row r="57" spans="1:10" x14ac:dyDescent="0.4">
      <c r="A57" t="s">
        <v>67</v>
      </c>
      <c r="B57">
        <v>2.9682093740163036</v>
      </c>
      <c r="C57">
        <v>2.6612483311081441</v>
      </c>
      <c r="D57">
        <v>3.2749302593159442</v>
      </c>
      <c r="F57">
        <v>3.4732781001732933</v>
      </c>
      <c r="G57">
        <v>3.1140847503805071</v>
      </c>
      <c r="H57">
        <v>3.8321904272829896</v>
      </c>
      <c r="J57">
        <v>1.1701594</v>
      </c>
    </row>
    <row r="58" spans="1:10" x14ac:dyDescent="0.4">
      <c r="A58" t="s">
        <v>68</v>
      </c>
      <c r="B58">
        <v>2.9523881574808617</v>
      </c>
      <c r="C58">
        <v>2.6686819253638419</v>
      </c>
      <c r="D58">
        <v>3.2596584364282415</v>
      </c>
      <c r="F58">
        <v>3.4545445067683622</v>
      </c>
      <c r="G58">
        <v>3.1225841569029655</v>
      </c>
      <c r="H58">
        <v>3.8140767896564514</v>
      </c>
      <c r="J58">
        <v>1.1700847999999999</v>
      </c>
    </row>
    <row r="59" spans="1:10" x14ac:dyDescent="0.4">
      <c r="A59" t="s">
        <v>69</v>
      </c>
      <c r="B59">
        <v>2.9510116938149582</v>
      </c>
      <c r="C59">
        <v>2.6988552741381366</v>
      </c>
      <c r="D59">
        <v>3.2587148183069434</v>
      </c>
      <c r="F59">
        <v>3.4429825259212543</v>
      </c>
      <c r="G59">
        <v>3.1487884539134186</v>
      </c>
      <c r="H59">
        <v>3.8019836383254217</v>
      </c>
      <c r="J59">
        <v>1.1667126000000001</v>
      </c>
    </row>
    <row r="60" spans="1:10" x14ac:dyDescent="0.4">
      <c r="A60" t="s">
        <v>70</v>
      </c>
      <c r="B60">
        <v>2.9590149954844622</v>
      </c>
      <c r="C60">
        <v>2.6755981192838383</v>
      </c>
      <c r="D60">
        <v>3.2665569726620451</v>
      </c>
      <c r="F60">
        <v>3.4465499995794704</v>
      </c>
      <c r="G60">
        <v>3.1164366219721535</v>
      </c>
      <c r="H60">
        <v>3.8047633925259725</v>
      </c>
      <c r="J60">
        <v>1.1647626</v>
      </c>
    </row>
    <row r="61" spans="1:10" x14ac:dyDescent="0.4">
      <c r="A61" t="s">
        <v>71</v>
      </c>
      <c r="B61">
        <v>2.9552554443618515</v>
      </c>
      <c r="C61">
        <v>2.6865871287246552</v>
      </c>
      <c r="D61">
        <v>3.2626761904452763</v>
      </c>
      <c r="F61">
        <v>3.4290044654577998</v>
      </c>
      <c r="G61">
        <v>3.1172666575452568</v>
      </c>
      <c r="H61">
        <v>3.7857070013098442</v>
      </c>
      <c r="J61">
        <v>1.1603072999999999</v>
      </c>
    </row>
    <row r="62" spans="1:10" x14ac:dyDescent="0.4">
      <c r="A62" t="s">
        <v>72</v>
      </c>
      <c r="B62">
        <v>2.9686303544185271</v>
      </c>
      <c r="C62">
        <v>2.6870093213402577</v>
      </c>
      <c r="D62">
        <v>3.277137956052059</v>
      </c>
      <c r="F62">
        <v>3.4359785656212458</v>
      </c>
      <c r="G62">
        <v>3.1100222430886011</v>
      </c>
      <c r="H62">
        <v>3.7930541796215831</v>
      </c>
      <c r="J62">
        <v>1.1574289</v>
      </c>
    </row>
    <row r="63" spans="1:10" x14ac:dyDescent="0.4">
      <c r="A63" t="s">
        <v>73</v>
      </c>
      <c r="B63">
        <v>2.9841809969907671</v>
      </c>
      <c r="C63">
        <v>2.700977325402357</v>
      </c>
      <c r="D63">
        <v>3.2930379746835445</v>
      </c>
      <c r="F63">
        <v>3.4525258231109905</v>
      </c>
      <c r="G63">
        <v>3.1248754592943162</v>
      </c>
      <c r="H63">
        <v>3.8098555870253166</v>
      </c>
      <c r="J63">
        <v>1.1569425</v>
      </c>
    </row>
    <row r="64" spans="1:10" x14ac:dyDescent="0.4">
      <c r="A64" t="s">
        <v>74</v>
      </c>
      <c r="B64">
        <v>2.9883883587188671</v>
      </c>
      <c r="C64">
        <v>2.6999270071416386</v>
      </c>
      <c r="D64">
        <v>3.3106364415765595</v>
      </c>
      <c r="F64">
        <v>3.4504688052022794</v>
      </c>
      <c r="G64">
        <v>3.1174040305990163</v>
      </c>
      <c r="H64">
        <v>3.8225445945462675</v>
      </c>
      <c r="J64">
        <v>1.1546253</v>
      </c>
    </row>
    <row r="65" spans="1:10" x14ac:dyDescent="0.4">
      <c r="A65" t="s">
        <v>75</v>
      </c>
      <c r="B65">
        <v>2.9854161810789113</v>
      </c>
      <c r="C65">
        <v>2.7059604278351852</v>
      </c>
      <c r="D65">
        <v>3.3059890775127552</v>
      </c>
      <c r="F65">
        <v>3.447579503823194</v>
      </c>
      <c r="G65">
        <v>3.1248620437870667</v>
      </c>
      <c r="H65">
        <v>3.8177793286352721</v>
      </c>
      <c r="J65">
        <v>1.1548069999999999</v>
      </c>
    </row>
    <row r="66" spans="1:10" x14ac:dyDescent="0.4">
      <c r="A66" t="s">
        <v>76</v>
      </c>
      <c r="B66">
        <v>2.9969957995653975</v>
      </c>
      <c r="C66">
        <v>2.7200561316100225</v>
      </c>
      <c r="D66">
        <v>3.3184579174687396</v>
      </c>
      <c r="F66">
        <v>3.4567100801535933</v>
      </c>
      <c r="G66">
        <v>3.1372901657331078</v>
      </c>
      <c r="H66">
        <v>3.8274818188077293</v>
      </c>
      <c r="J66">
        <v>1.1533917</v>
      </c>
    </row>
    <row r="67" spans="1:10" x14ac:dyDescent="0.4">
      <c r="A67" t="s">
        <v>77</v>
      </c>
      <c r="B67">
        <v>3.021402735609811</v>
      </c>
      <c r="C67">
        <v>2.7248541500285071</v>
      </c>
      <c r="D67">
        <v>3.3449442089504946</v>
      </c>
      <c r="F67">
        <v>3.4834377569211781</v>
      </c>
      <c r="G67">
        <v>3.141540754048771</v>
      </c>
      <c r="H67">
        <v>3.85645541884415</v>
      </c>
      <c r="J67">
        <v>1.1529206999999999</v>
      </c>
    </row>
    <row r="68" spans="1:10" x14ac:dyDescent="0.4">
      <c r="A68" t="s">
        <v>78</v>
      </c>
      <c r="B68">
        <v>3.0445772756796585</v>
      </c>
      <c r="C68">
        <v>2.7281585163689948</v>
      </c>
      <c r="D68">
        <v>3.3717422776023809</v>
      </c>
      <c r="F68">
        <v>3.5094212029263359</v>
      </c>
      <c r="G68">
        <v>3.1446918489372515</v>
      </c>
      <c r="H68">
        <v>3.8865375283271177</v>
      </c>
      <c r="J68">
        <v>1.1526793</v>
      </c>
    </row>
    <row r="69" spans="1:10" x14ac:dyDescent="0.4">
      <c r="A69" t="s">
        <v>79</v>
      </c>
      <c r="B69">
        <v>3.0464443461233315</v>
      </c>
      <c r="C69">
        <v>2.7320293047154305</v>
      </c>
      <c r="D69">
        <v>3.3755965202938008</v>
      </c>
      <c r="F69">
        <v>3.513522756115484</v>
      </c>
      <c r="G69">
        <v>3.1509018520909566</v>
      </c>
      <c r="H69">
        <v>3.8931402783080302</v>
      </c>
      <c r="J69">
        <v>1.1533192000000001</v>
      </c>
    </row>
    <row r="70" spans="1:10" x14ac:dyDescent="0.4">
      <c r="A70" t="s">
        <v>80</v>
      </c>
      <c r="B70">
        <v>3.0520853840766571</v>
      </c>
      <c r="C70">
        <v>2.7391642757016634</v>
      </c>
      <c r="D70">
        <v>3.3862333667907065</v>
      </c>
      <c r="F70">
        <v>3.5170080245903623</v>
      </c>
      <c r="G70">
        <v>3.1564198002371602</v>
      </c>
      <c r="H70">
        <v>3.9020566024372516</v>
      </c>
      <c r="J70">
        <v>1.1523295</v>
      </c>
    </row>
    <row r="71" spans="1:10" x14ac:dyDescent="0.4">
      <c r="A71" t="s">
        <v>81</v>
      </c>
      <c r="B71">
        <v>3.0629262615837796</v>
      </c>
      <c r="C71">
        <v>2.7489803048872261</v>
      </c>
      <c r="D71">
        <v>3.4008726805564513</v>
      </c>
      <c r="F71">
        <v>3.5247787867154741</v>
      </c>
      <c r="G71">
        <v>3.1634935471005607</v>
      </c>
      <c r="H71">
        <v>3.9136834703121974</v>
      </c>
      <c r="J71">
        <v>1.1507879999999999</v>
      </c>
    </row>
    <row r="72" spans="1:10" x14ac:dyDescent="0.4">
      <c r="A72" t="s">
        <v>82</v>
      </c>
      <c r="B72">
        <v>3.0606019831549998</v>
      </c>
      <c r="C72">
        <v>2.7526134996347387</v>
      </c>
      <c r="D72">
        <v>3.4011494993769067</v>
      </c>
      <c r="F72">
        <v>3.5188310272301897</v>
      </c>
      <c r="G72">
        <v>3.164730939141152</v>
      </c>
      <c r="H72">
        <v>3.9103648408143177</v>
      </c>
      <c r="J72">
        <v>1.1497185999999999</v>
      </c>
    </row>
    <row r="73" spans="1:10" x14ac:dyDescent="0.4">
      <c r="A73" t="s">
        <v>83</v>
      </c>
      <c r="B73">
        <v>3.0720615611553423</v>
      </c>
      <c r="C73">
        <v>2.7657163883950431</v>
      </c>
      <c r="D73">
        <v>3.415459695704826</v>
      </c>
      <c r="F73">
        <v>3.5215637655466558</v>
      </c>
      <c r="G73">
        <v>3.1703943509151729</v>
      </c>
      <c r="H73">
        <v>3.9152077091045392</v>
      </c>
      <c r="J73">
        <v>1.1463194000000001</v>
      </c>
    </row>
    <row r="74" spans="1:10" x14ac:dyDescent="0.4">
      <c r="A74" t="s">
        <v>84</v>
      </c>
      <c r="B74">
        <v>3.0827727296624254</v>
      </c>
      <c r="C74">
        <v>2.7774438296580262</v>
      </c>
      <c r="D74">
        <v>3.4279983712988087</v>
      </c>
      <c r="F74">
        <v>3.5271957277978419</v>
      </c>
      <c r="G74">
        <v>3.1778495754505482</v>
      </c>
      <c r="H74">
        <v>3.9221902716997077</v>
      </c>
      <c r="J74">
        <v>1.1441634000000001</v>
      </c>
    </row>
    <row r="75" spans="1:10" x14ac:dyDescent="0.4">
      <c r="A75" t="s">
        <v>85</v>
      </c>
      <c r="B75">
        <v>3.1097811004810345</v>
      </c>
      <c r="C75">
        <v>2.7858746330049944</v>
      </c>
      <c r="D75">
        <v>3.4582177929043705</v>
      </c>
      <c r="F75">
        <v>3.5500561342343877</v>
      </c>
      <c r="G75">
        <v>3.1802917988592587</v>
      </c>
      <c r="H75">
        <v>3.9478236224792886</v>
      </c>
      <c r="J75">
        <v>1.1415774999999999</v>
      </c>
    </row>
    <row r="76" spans="1:10" x14ac:dyDescent="0.4">
      <c r="A76" t="s">
        <v>86</v>
      </c>
      <c r="B76">
        <v>3.1311746505349554</v>
      </c>
      <c r="C76">
        <v>2.7960083873754247</v>
      </c>
      <c r="D76">
        <v>3.5110940348462978</v>
      </c>
      <c r="F76">
        <v>3.5627328672719814</v>
      </c>
      <c r="G76">
        <v>3.1813718781763463</v>
      </c>
      <c r="H76">
        <v>3.9950151346212341</v>
      </c>
      <c r="J76">
        <v>1.1378263</v>
      </c>
    </row>
    <row r="77" spans="1:10" x14ac:dyDescent="0.4">
      <c r="A77" t="s">
        <v>87</v>
      </c>
      <c r="B77">
        <v>3.1464763973738084</v>
      </c>
      <c r="C77">
        <v>2.8039375738469166</v>
      </c>
      <c r="D77">
        <v>3.5286054702689502</v>
      </c>
      <c r="F77">
        <v>3.5698149738391511</v>
      </c>
      <c r="G77">
        <v>3.1811897096013042</v>
      </c>
      <c r="H77">
        <v>4.0033571060791751</v>
      </c>
      <c r="J77">
        <v>1.1345437</v>
      </c>
    </row>
    <row r="78" spans="1:10" x14ac:dyDescent="0.4">
      <c r="A78" t="s">
        <v>88</v>
      </c>
      <c r="B78">
        <v>3.1479541198652243</v>
      </c>
      <c r="C78">
        <v>2.8240078415501517</v>
      </c>
      <c r="D78">
        <v>3.5316461794926979</v>
      </c>
      <c r="F78">
        <v>3.5571242519790705</v>
      </c>
      <c r="G78">
        <v>3.191071533592488</v>
      </c>
      <c r="H78">
        <v>3.9906884904093052</v>
      </c>
      <c r="J78">
        <v>1.1299797</v>
      </c>
    </row>
    <row r="79" spans="1:10" x14ac:dyDescent="0.4">
      <c r="A79" t="s">
        <v>89</v>
      </c>
      <c r="B79">
        <v>3.1536086980714946</v>
      </c>
      <c r="C79">
        <v>2.8324012900933755</v>
      </c>
      <c r="D79">
        <v>3.5383247940623175</v>
      </c>
      <c r="F79">
        <v>3.5486558985441241</v>
      </c>
      <c r="G79">
        <v>3.1872113846211798</v>
      </c>
      <c r="H79">
        <v>3.9815647258623543</v>
      </c>
      <c r="J79">
        <v>1.1252683000000001</v>
      </c>
    </row>
    <row r="80" spans="1:10" x14ac:dyDescent="0.4">
      <c r="A80" t="s">
        <v>90</v>
      </c>
      <c r="B80">
        <v>3.1582060117600004</v>
      </c>
      <c r="C80">
        <v>2.8373310489244243</v>
      </c>
      <c r="D80">
        <v>3.544140106135178</v>
      </c>
      <c r="F80">
        <v>3.5430030955152434</v>
      </c>
      <c r="G80">
        <v>3.1830325988577957</v>
      </c>
      <c r="H80">
        <v>3.9759595543227304</v>
      </c>
      <c r="J80">
        <v>1.1218404</v>
      </c>
    </row>
    <row r="81" spans="1:10" x14ac:dyDescent="0.4">
      <c r="A81" t="s">
        <v>91</v>
      </c>
      <c r="B81">
        <v>3.1704772577638689</v>
      </c>
      <c r="C81">
        <v>2.8421884619331004</v>
      </c>
      <c r="D81">
        <v>3.559137242201929</v>
      </c>
      <c r="F81">
        <v>3.5573854987719051</v>
      </c>
      <c r="G81">
        <v>3.1890340782285675</v>
      </c>
      <c r="H81">
        <v>3.9934754878128684</v>
      </c>
      <c r="J81">
        <v>1.1220346999999999</v>
      </c>
    </row>
    <row r="82" spans="1:10" x14ac:dyDescent="0.4">
      <c r="A82" t="s">
        <v>92</v>
      </c>
      <c r="B82">
        <v>3.1834963807009165</v>
      </c>
      <c r="C82">
        <v>2.8511820266579506</v>
      </c>
      <c r="D82">
        <v>3.5757857836367304</v>
      </c>
      <c r="F82">
        <v>3.5654538682056027</v>
      </c>
      <c r="G82">
        <v>3.1932682718073848</v>
      </c>
      <c r="H82">
        <v>4.0048103498503576</v>
      </c>
      <c r="J82">
        <v>1.1199805</v>
      </c>
    </row>
    <row r="83" spans="1:10" x14ac:dyDescent="0.4">
      <c r="A83" t="s">
        <v>93</v>
      </c>
      <c r="B83">
        <v>3.1855253523411853</v>
      </c>
      <c r="C83">
        <v>2.8553858781738461</v>
      </c>
      <c r="D83">
        <v>3.5781045197016468</v>
      </c>
      <c r="F83">
        <v>3.5590743900207986</v>
      </c>
      <c r="G83">
        <v>3.1902212754849635</v>
      </c>
      <c r="H83">
        <v>3.9976891571522009</v>
      </c>
      <c r="J83">
        <v>1.1172645000000001</v>
      </c>
    </row>
    <row r="84" spans="1:10" x14ac:dyDescent="0.4">
      <c r="A84" t="s">
        <v>94</v>
      </c>
      <c r="B84">
        <v>3.1822334183442185</v>
      </c>
      <c r="C84">
        <v>2.8634031339897414</v>
      </c>
      <c r="D84">
        <v>3.5748498443244832</v>
      </c>
      <c r="F84">
        <v>3.5502090703344011</v>
      </c>
      <c r="G84">
        <v>3.1945110373467647</v>
      </c>
      <c r="H84">
        <v>3.9882254611630383</v>
      </c>
      <c r="J84">
        <v>1.1156344</v>
      </c>
    </row>
    <row r="85" spans="1:10" x14ac:dyDescent="0.4">
      <c r="A85" t="s">
        <v>95</v>
      </c>
      <c r="B85">
        <v>3.1861043955809678</v>
      </c>
      <c r="C85">
        <v>2.8655990572674828</v>
      </c>
      <c r="D85">
        <v>3.5771718344270056</v>
      </c>
      <c r="F85">
        <v>3.5543116478233152</v>
      </c>
      <c r="G85">
        <v>3.1967665972790908</v>
      </c>
      <c r="H85">
        <v>3.9905734209474972</v>
      </c>
      <c r="J85">
        <v>1.1155666</v>
      </c>
    </row>
    <row r="86" spans="1:10" x14ac:dyDescent="0.4">
      <c r="A86" t="s">
        <v>96</v>
      </c>
      <c r="B86">
        <v>3.1901808628619097</v>
      </c>
      <c r="C86">
        <v>2.8656200761292343</v>
      </c>
      <c r="D86">
        <v>3.5803168216204466</v>
      </c>
      <c r="F86">
        <v>3.5515549804643185</v>
      </c>
      <c r="G86">
        <v>3.1902289214929258</v>
      </c>
      <c r="H86">
        <v>3.9858843702231463</v>
      </c>
      <c r="J86">
        <v>1.1132770000000001</v>
      </c>
    </row>
    <row r="87" spans="1:10" x14ac:dyDescent="0.4">
      <c r="A87" t="s">
        <v>97</v>
      </c>
      <c r="B87">
        <v>3.2191404952342015</v>
      </c>
      <c r="C87">
        <v>2.8674003824564096</v>
      </c>
      <c r="D87">
        <v>3.612789770355795</v>
      </c>
      <c r="F87">
        <v>3.5817309602273024</v>
      </c>
      <c r="G87">
        <v>3.1903723184546933</v>
      </c>
      <c r="H87">
        <v>4.0197192363716363</v>
      </c>
      <c r="J87">
        <v>1.1126358000000001</v>
      </c>
    </row>
    <row r="88" spans="1:10" x14ac:dyDescent="0.4">
      <c r="A88" t="s">
        <v>98</v>
      </c>
      <c r="B88">
        <v>3.2529693587504696</v>
      </c>
      <c r="C88">
        <v>2.8898394774396845</v>
      </c>
      <c r="D88">
        <v>3.6401856055406037</v>
      </c>
      <c r="F88">
        <v>3.6064334310060011</v>
      </c>
      <c r="G88">
        <v>3.2038462562348555</v>
      </c>
      <c r="H88">
        <v>4.0357241692344799</v>
      </c>
      <c r="J88">
        <v>1.1086589</v>
      </c>
    </row>
    <row r="89" spans="1:10" x14ac:dyDescent="0.4">
      <c r="A89" t="s">
        <v>99</v>
      </c>
      <c r="B89">
        <v>3.2788124541960904</v>
      </c>
      <c r="C89">
        <v>2.9126920307312987</v>
      </c>
      <c r="D89">
        <v>3.6695327017313217</v>
      </c>
      <c r="F89">
        <v>3.6264675617644655</v>
      </c>
      <c r="G89">
        <v>3.2215270969033631</v>
      </c>
      <c r="H89">
        <v>4.0586161897220556</v>
      </c>
      <c r="J89">
        <v>1.1060308000000001</v>
      </c>
    </row>
    <row r="90" spans="1:10" x14ac:dyDescent="0.4">
      <c r="A90" t="s">
        <v>100</v>
      </c>
      <c r="B90">
        <v>3.2946906780291676</v>
      </c>
      <c r="C90">
        <v>2.9107262836500332</v>
      </c>
      <c r="D90">
        <v>3.6876359449650131</v>
      </c>
      <c r="F90">
        <v>3.6374162632442029</v>
      </c>
      <c r="G90">
        <v>3.2135105102899311</v>
      </c>
      <c r="H90">
        <v>4.0712371114496761</v>
      </c>
      <c r="J90">
        <v>1.1040236000000001</v>
      </c>
    </row>
    <row r="91" spans="1:10" x14ac:dyDescent="0.4">
      <c r="A91" t="s">
        <v>101</v>
      </c>
      <c r="B91">
        <v>3.3101370161401715</v>
      </c>
      <c r="C91">
        <v>2.9166353213689926</v>
      </c>
      <c r="D91">
        <v>3.7045336457237572</v>
      </c>
      <c r="F91">
        <v>3.6494929250622654</v>
      </c>
      <c r="G91">
        <v>3.215649357842806</v>
      </c>
      <c r="H91">
        <v>4.084323175990086</v>
      </c>
      <c r="J91">
        <v>1.1025202000000001</v>
      </c>
    </row>
    <row r="92" spans="1:10" x14ac:dyDescent="0.4">
      <c r="A92" t="s">
        <v>102</v>
      </c>
      <c r="B92">
        <v>3.307175231960104</v>
      </c>
      <c r="C92">
        <v>2.9120641024415677</v>
      </c>
      <c r="D92">
        <v>3.7013409455115442</v>
      </c>
      <c r="F92">
        <v>3.6505407161132224</v>
      </c>
      <c r="G92">
        <v>3.2144074106391018</v>
      </c>
      <c r="H92">
        <v>4.0856304483747126</v>
      </c>
      <c r="J92">
        <v>1.1038243999999999</v>
      </c>
    </row>
    <row r="93" spans="1:10" x14ac:dyDescent="0.4">
      <c r="A93" t="s">
        <v>103</v>
      </c>
      <c r="B93">
        <v>3.3063493402786626</v>
      </c>
      <c r="C93">
        <v>2.9043961257291322</v>
      </c>
      <c r="D93">
        <v>3.7022277800419441</v>
      </c>
      <c r="F93">
        <v>3.6516056123591087</v>
      </c>
      <c r="G93">
        <v>3.2076795588492444</v>
      </c>
      <c r="H93">
        <v>4.0888225497350392</v>
      </c>
      <c r="J93">
        <v>1.1044221999999999</v>
      </c>
    </row>
    <row r="94" spans="1:10" x14ac:dyDescent="0.4">
      <c r="A94" t="s">
        <v>104</v>
      </c>
      <c r="B94">
        <v>3.2820306401249026</v>
      </c>
      <c r="C94">
        <v>2.9107461052845944</v>
      </c>
      <c r="D94">
        <v>3.6785236992159658</v>
      </c>
      <c r="F94">
        <v>3.6234028520808943</v>
      </c>
      <c r="G94">
        <v>3.2135000845605086</v>
      </c>
      <c r="H94">
        <v>4.0611361454806669</v>
      </c>
      <c r="J94">
        <v>1.1040125000000001</v>
      </c>
    </row>
    <row r="95" spans="1:10" x14ac:dyDescent="0.4">
      <c r="A95" t="s">
        <v>105</v>
      </c>
      <c r="B95">
        <v>3.2781165106993675</v>
      </c>
      <c r="C95">
        <v>2.9158555625157003</v>
      </c>
      <c r="D95">
        <v>3.6771355012946927</v>
      </c>
      <c r="F95">
        <v>3.6070748469247471</v>
      </c>
      <c r="G95">
        <v>3.2084610850430386</v>
      </c>
      <c r="H95">
        <v>4.0461353134225151</v>
      </c>
      <c r="J95">
        <v>1.1003498</v>
      </c>
    </row>
    <row r="96" spans="1:10" x14ac:dyDescent="0.4">
      <c r="A96" t="s">
        <v>106</v>
      </c>
      <c r="B96">
        <v>3.3018756308858404</v>
      </c>
      <c r="C96">
        <v>2.9290812819282519</v>
      </c>
      <c r="D96">
        <v>3.706308540645201</v>
      </c>
      <c r="F96">
        <v>3.6220697371899853</v>
      </c>
      <c r="G96">
        <v>3.2131242527131931</v>
      </c>
      <c r="H96">
        <v>4.065721881280604</v>
      </c>
      <c r="J96">
        <v>1.0969734</v>
      </c>
    </row>
    <row r="97" spans="1:10" x14ac:dyDescent="0.4">
      <c r="A97" t="s">
        <v>107</v>
      </c>
      <c r="B97">
        <v>3.33443472369974</v>
      </c>
      <c r="C97">
        <v>2.9373517410012546</v>
      </c>
      <c r="D97">
        <v>3.7422344304896185</v>
      </c>
      <c r="F97">
        <v>3.6471043342975924</v>
      </c>
      <c r="G97">
        <v>3.2127869200197683</v>
      </c>
      <c r="H97">
        <v>4.0931433788131875</v>
      </c>
      <c r="J97">
        <v>1.0937699000000001</v>
      </c>
    </row>
    <row r="98" spans="1:10" x14ac:dyDescent="0.4">
      <c r="A98" t="s">
        <v>108</v>
      </c>
      <c r="B98">
        <v>3.3772482851569277</v>
      </c>
      <c r="C98">
        <v>2.9453942552228134</v>
      </c>
      <c r="D98">
        <v>3.7913265543608428</v>
      </c>
      <c r="F98">
        <v>3.6963925067821721</v>
      </c>
      <c r="G98">
        <v>3.2237290051711351</v>
      </c>
      <c r="H98">
        <v>4.1496004684927996</v>
      </c>
      <c r="J98">
        <v>1.0944982999999999</v>
      </c>
    </row>
    <row r="99" spans="1:10" x14ac:dyDescent="0.4">
      <c r="A99" t="s">
        <v>109</v>
      </c>
      <c r="B99">
        <v>3.4610681304413102</v>
      </c>
      <c r="C99">
        <v>2.9447973300175305</v>
      </c>
      <c r="D99">
        <v>3.8859986635284964</v>
      </c>
      <c r="F99">
        <v>3.7885097491647843</v>
      </c>
      <c r="G99">
        <v>3.2233960654982319</v>
      </c>
      <c r="H99">
        <v>4.2536417276888034</v>
      </c>
      <c r="J99">
        <v>1.0946070999999999</v>
      </c>
    </row>
    <row r="100" spans="1:10" x14ac:dyDescent="0.4">
      <c r="A100" t="s">
        <v>110</v>
      </c>
      <c r="B100">
        <v>3.2663625554850984</v>
      </c>
      <c r="C100">
        <v>2.9599571972098921</v>
      </c>
      <c r="D100">
        <v>3.6999048826886494</v>
      </c>
      <c r="F100">
        <v>3.5687496620579426</v>
      </c>
      <c r="G100">
        <v>3.2339784906945148</v>
      </c>
      <c r="H100">
        <v>4.042427647098922</v>
      </c>
      <c r="J100">
        <v>1.0925761000000001</v>
      </c>
    </row>
    <row r="101" spans="1:10" x14ac:dyDescent="0.4">
      <c r="A101" t="s">
        <v>111</v>
      </c>
      <c r="B101">
        <v>3.2604058715092354</v>
      </c>
      <c r="C101">
        <v>2.968405512330909</v>
      </c>
      <c r="D101">
        <v>3.6958570364618821</v>
      </c>
      <c r="F101">
        <v>3.5493163045142375</v>
      </c>
      <c r="G101">
        <v>3.231441267908473</v>
      </c>
      <c r="H101">
        <v>4.0233535810054351</v>
      </c>
      <c r="J101">
        <v>1.0886118</v>
      </c>
    </row>
    <row r="102" spans="1:10" x14ac:dyDescent="0.4">
      <c r="A102" t="s">
        <v>112</v>
      </c>
      <c r="B102">
        <v>3.259560781630459</v>
      </c>
      <c r="C102">
        <v>2.9637058284391675</v>
      </c>
      <c r="D102">
        <v>3.6973362434348491</v>
      </c>
      <c r="F102">
        <v>3.5531034614248935</v>
      </c>
      <c r="G102">
        <v>3.2306050241545026</v>
      </c>
      <c r="H102">
        <v>4.0303031864399941</v>
      </c>
      <c r="J102">
        <v>1.0900559000000001</v>
      </c>
    </row>
    <row r="103" spans="1:10" x14ac:dyDescent="0.4">
      <c r="A103" t="s">
        <v>113</v>
      </c>
      <c r="B103">
        <v>3.2682824058096744</v>
      </c>
      <c r="C103">
        <v>2.9564936682275786</v>
      </c>
      <c r="D103">
        <v>3.7099685179146049</v>
      </c>
      <c r="F103">
        <v>3.5652578280677361</v>
      </c>
      <c r="G103">
        <v>3.2251381262353793</v>
      </c>
      <c r="H103">
        <v>4.0470781462665819</v>
      </c>
      <c r="J103">
        <v>1.0908659000000001</v>
      </c>
    </row>
    <row r="104" spans="1:10" x14ac:dyDescent="0.4">
      <c r="A104" t="s">
        <v>114</v>
      </c>
      <c r="B104">
        <v>3.2873127204529724</v>
      </c>
      <c r="C104">
        <v>2.965200337957572</v>
      </c>
      <c r="D104">
        <v>3.7315333717280139</v>
      </c>
      <c r="F104">
        <v>3.5836741528712412</v>
      </c>
      <c r="G104">
        <v>3.2325223405454948</v>
      </c>
      <c r="H104">
        <v>4.0679426729427464</v>
      </c>
      <c r="J104">
        <v>1.0901531</v>
      </c>
    </row>
    <row r="105" spans="1:10" x14ac:dyDescent="0.4">
      <c r="A105" t="s">
        <v>115</v>
      </c>
      <c r="B105">
        <v>3.2959334539313474</v>
      </c>
      <c r="C105">
        <v>2.9698275680314059</v>
      </c>
      <c r="D105">
        <v>3.740521090948191</v>
      </c>
      <c r="F105">
        <v>3.5852630170645661</v>
      </c>
      <c r="G105">
        <v>3.2305303172979611</v>
      </c>
      <c r="H105">
        <v>4.068878246291769</v>
      </c>
      <c r="J105">
        <v>1.0877838</v>
      </c>
    </row>
    <row r="106" spans="1:10" x14ac:dyDescent="0.4">
      <c r="A106" t="s">
        <v>116</v>
      </c>
      <c r="B106">
        <v>3.2942876482145773</v>
      </c>
      <c r="C106">
        <v>2.9752787829943692</v>
      </c>
      <c r="D106">
        <v>3.7349312326501369</v>
      </c>
      <c r="F106">
        <v>3.5790531199590716</v>
      </c>
      <c r="G106">
        <v>3.2324684266097252</v>
      </c>
      <c r="H106">
        <v>4.0577869052491264</v>
      </c>
      <c r="J106">
        <v>1.0864422</v>
      </c>
    </row>
    <row r="107" spans="1:10" x14ac:dyDescent="0.4">
      <c r="A107" t="s">
        <v>117</v>
      </c>
      <c r="B107">
        <v>3.3041909986619378</v>
      </c>
      <c r="C107">
        <v>2.9817406075076769</v>
      </c>
      <c r="D107">
        <v>3.7446301168251601</v>
      </c>
      <c r="F107">
        <v>3.5844366190516497</v>
      </c>
      <c r="G107">
        <v>3.2346375334815618</v>
      </c>
      <c r="H107">
        <v>4.0622316691097096</v>
      </c>
      <c r="J107">
        <v>1.0848152</v>
      </c>
    </row>
    <row r="108" spans="1:10" x14ac:dyDescent="0.4">
      <c r="A108" t="s">
        <v>118</v>
      </c>
      <c r="B108">
        <v>3.3166320020872391</v>
      </c>
      <c r="C108">
        <v>2.98960351927014</v>
      </c>
      <c r="D108">
        <v>3.757671708022194</v>
      </c>
      <c r="F108">
        <v>3.596444635891332</v>
      </c>
      <c r="G108">
        <v>3.2418259045786444</v>
      </c>
      <c r="H108">
        <v>4.0746933181770482</v>
      </c>
      <c r="J108">
        <v>1.0843665</v>
      </c>
    </row>
    <row r="109" spans="1:10" x14ac:dyDescent="0.4">
      <c r="A109" t="s">
        <v>119</v>
      </c>
      <c r="B109">
        <v>3.3110848275535791</v>
      </c>
      <c r="C109">
        <v>3.001523394994559</v>
      </c>
      <c r="D109">
        <v>3.7531884583642161</v>
      </c>
      <c r="F109">
        <v>3.5845698388380565</v>
      </c>
      <c r="G109">
        <v>3.2494396225462454</v>
      </c>
      <c r="H109">
        <v>4.0631898148220333</v>
      </c>
      <c r="J109">
        <v>1.0825967999999999</v>
      </c>
    </row>
    <row r="110" spans="1:10" x14ac:dyDescent="0.4">
      <c r="A110" t="s">
        <v>120</v>
      </c>
      <c r="B110">
        <v>3.3245983163539776</v>
      </c>
      <c r="C110">
        <v>3.0175259838780177</v>
      </c>
      <c r="D110">
        <v>3.7705086661959517</v>
      </c>
      <c r="F110">
        <v>3.5937581285058271</v>
      </c>
      <c r="G110">
        <v>3.2618251892853802</v>
      </c>
      <c r="H110">
        <v>4.0757694248620426</v>
      </c>
      <c r="J110">
        <v>1.0809601</v>
      </c>
    </row>
    <row r="111" spans="1:10" x14ac:dyDescent="0.4">
      <c r="A111" t="s">
        <v>121</v>
      </c>
      <c r="B111">
        <v>3.3396662455751258</v>
      </c>
      <c r="C111">
        <v>3.0237583312593785</v>
      </c>
      <c r="D111">
        <v>3.7894634180661924</v>
      </c>
      <c r="F111">
        <v>3.6029718777421356</v>
      </c>
      <c r="G111">
        <v>3.2621571832366976</v>
      </c>
      <c r="H111">
        <v>4.0882319139270251</v>
      </c>
      <c r="J111">
        <v>1.0788419</v>
      </c>
    </row>
    <row r="112" spans="1:10" x14ac:dyDescent="0.4">
      <c r="A112" t="s">
        <v>122</v>
      </c>
      <c r="B112">
        <v>3.3600405754024476</v>
      </c>
      <c r="C112">
        <v>3.0184008820374602</v>
      </c>
      <c r="D112">
        <v>3.8143958715105257</v>
      </c>
      <c r="F112">
        <v>3.6182523015328596</v>
      </c>
      <c r="G112">
        <v>3.250358349340098</v>
      </c>
      <c r="H112">
        <v>4.1075238025651917</v>
      </c>
      <c r="J112">
        <v>1.0768477999999999</v>
      </c>
    </row>
    <row r="113" spans="1:10" x14ac:dyDescent="0.4">
      <c r="A113" t="s">
        <v>123</v>
      </c>
      <c r="B113">
        <v>3.3808456435400522</v>
      </c>
      <c r="C113">
        <v>3.0354570144575432</v>
      </c>
      <c r="D113">
        <v>3.8388752866437144</v>
      </c>
      <c r="F113">
        <v>3.6387348588064659</v>
      </c>
      <c r="G113">
        <v>3.2670001577918577</v>
      </c>
      <c r="H113">
        <v>4.131702774071254</v>
      </c>
      <c r="J113">
        <v>1.0762795000000001</v>
      </c>
    </row>
    <row r="114" spans="1:10" x14ac:dyDescent="0.4">
      <c r="A114" t="s">
        <v>124</v>
      </c>
      <c r="B114">
        <v>3.4042313047562729</v>
      </c>
      <c r="C114">
        <v>3.0522339196369779</v>
      </c>
      <c r="D114">
        <v>3.86426525416976</v>
      </c>
      <c r="F114">
        <v>3.6567200768218715</v>
      </c>
      <c r="G114">
        <v>3.2786153624459247</v>
      </c>
      <c r="H114">
        <v>4.1508743302328019</v>
      </c>
      <c r="J114">
        <v>1.0741691</v>
      </c>
    </row>
    <row r="115" spans="1:10" x14ac:dyDescent="0.4">
      <c r="A115" t="s">
        <v>125</v>
      </c>
      <c r="B115">
        <v>3.4215674100434459</v>
      </c>
      <c r="C115">
        <v>3.0669555189490869</v>
      </c>
      <c r="D115">
        <v>3.8807539919563574</v>
      </c>
      <c r="F115">
        <v>3.6685778888227842</v>
      </c>
      <c r="G115">
        <v>3.2883657851641628</v>
      </c>
      <c r="H115">
        <v>4.1609141602944693</v>
      </c>
      <c r="J115">
        <v>1.0721921999999999</v>
      </c>
    </row>
    <row r="116" spans="1:10" x14ac:dyDescent="0.4">
      <c r="A116" t="s">
        <v>126</v>
      </c>
      <c r="B116">
        <v>3.4381461734383971</v>
      </c>
      <c r="C116">
        <v>3.0766178947103846</v>
      </c>
      <c r="D116">
        <v>3.8976752418175802</v>
      </c>
      <c r="F116">
        <v>3.6803333156708065</v>
      </c>
      <c r="G116">
        <v>3.2933385511552582</v>
      </c>
      <c r="H116">
        <v>4.1722321630615014</v>
      </c>
      <c r="J116">
        <v>1.0704412000000001</v>
      </c>
    </row>
    <row r="117" spans="1:10" x14ac:dyDescent="0.4">
      <c r="A117" t="s">
        <v>127</v>
      </c>
      <c r="B117">
        <v>3.4556339141146935</v>
      </c>
      <c r="C117">
        <v>3.0909063077942345</v>
      </c>
      <c r="D117">
        <v>3.9175720115507353</v>
      </c>
      <c r="F117">
        <v>3.6951013964048389</v>
      </c>
      <c r="G117">
        <v>3.3050990058398666</v>
      </c>
      <c r="H117">
        <v>4.1890507415355742</v>
      </c>
      <c r="J117">
        <v>1.0692976999999999</v>
      </c>
    </row>
    <row r="118" spans="1:10" x14ac:dyDescent="0.4">
      <c r="A118" t="s">
        <v>128</v>
      </c>
      <c r="B118">
        <v>3.4691407900627147</v>
      </c>
      <c r="C118">
        <v>3.1007268250641165</v>
      </c>
      <c r="D118">
        <v>3.9351586589350638</v>
      </c>
      <c r="F118">
        <v>3.7040769019051054</v>
      </c>
      <c r="G118">
        <v>3.3107133168930614</v>
      </c>
      <c r="H118">
        <v>4.2016542930878673</v>
      </c>
      <c r="J118">
        <v>1.0677217000000001</v>
      </c>
    </row>
    <row r="119" spans="1:10" x14ac:dyDescent="0.4">
      <c r="A119" t="s">
        <v>129</v>
      </c>
      <c r="B119">
        <v>3.4824501992656489</v>
      </c>
      <c r="C119">
        <v>3.1196714860419981</v>
      </c>
      <c r="D119">
        <v>3.9525969336188798</v>
      </c>
      <c r="F119">
        <v>3.7189367756424003</v>
      </c>
      <c r="G119">
        <v>3.3315224492832862</v>
      </c>
      <c r="H119">
        <v>4.2210102814467634</v>
      </c>
      <c r="J119">
        <v>1.0679080999999999</v>
      </c>
    </row>
    <row r="120" spans="1:10" x14ac:dyDescent="0.4">
      <c r="A120" t="s">
        <v>130</v>
      </c>
      <c r="B120">
        <v>3.4914637572628044</v>
      </c>
      <c r="C120">
        <v>3.1199666926733283</v>
      </c>
      <c r="D120">
        <v>3.9646923015059841</v>
      </c>
      <c r="F120">
        <v>3.727766722647103</v>
      </c>
      <c r="G120">
        <v>3.3311266624267981</v>
      </c>
      <c r="H120">
        <v>4.2330234694103694</v>
      </c>
      <c r="J120">
        <v>1.0676802000000001</v>
      </c>
    </row>
    <row r="121" spans="1:10" x14ac:dyDescent="0.4">
      <c r="A121" t="s">
        <v>131</v>
      </c>
      <c r="B121">
        <v>3.5029031386043852</v>
      </c>
      <c r="C121">
        <v>3.13599244756033</v>
      </c>
      <c r="D121">
        <v>3.9790452676701098</v>
      </c>
      <c r="F121">
        <v>3.7410325957085946</v>
      </c>
      <c r="G121">
        <v>3.3491790957409502</v>
      </c>
      <c r="H121">
        <v>4.2495431523934846</v>
      </c>
      <c r="J121">
        <v>1.0679806000000001</v>
      </c>
    </row>
    <row r="122" spans="1:10" x14ac:dyDescent="0.4">
      <c r="A122" t="s">
        <v>132</v>
      </c>
      <c r="B122">
        <v>3.5149035186813578</v>
      </c>
      <c r="C122">
        <v>3.142386221514307</v>
      </c>
      <c r="D122">
        <v>3.9939628114820018</v>
      </c>
      <c r="F122">
        <v>3.7568364368143072</v>
      </c>
      <c r="G122">
        <v>3.3586785505728698</v>
      </c>
      <c r="H122">
        <v>4.2688696681739948</v>
      </c>
      <c r="J122">
        <v>1.0688306000000001</v>
      </c>
    </row>
    <row r="123" spans="1:10" x14ac:dyDescent="0.4">
      <c r="A123" t="s">
        <v>133</v>
      </c>
      <c r="B123">
        <v>3.5288049948604399</v>
      </c>
      <c r="C123">
        <v>3.1444729917662784</v>
      </c>
      <c r="D123">
        <v>4.0098425709895267</v>
      </c>
      <c r="F123">
        <v>3.7778924001521537</v>
      </c>
      <c r="G123">
        <v>3.3664315923887851</v>
      </c>
      <c r="H123">
        <v>4.2928849275637067</v>
      </c>
      <c r="J123">
        <v>1.0705868999999999</v>
      </c>
    </row>
    <row r="124" spans="1:10" x14ac:dyDescent="0.4">
      <c r="A124" t="s">
        <v>134</v>
      </c>
      <c r="B124">
        <v>3.5264519460004671</v>
      </c>
      <c r="C124">
        <v>3.1363442887032775</v>
      </c>
      <c r="D124">
        <v>4.0198046393084592</v>
      </c>
      <c r="F124">
        <v>3.7936307565276359</v>
      </c>
      <c r="G124">
        <v>3.3739669046614504</v>
      </c>
      <c r="H124">
        <v>4.3243619219619536</v>
      </c>
      <c r="J124">
        <v>1.0757642000000001</v>
      </c>
    </row>
    <row r="125" spans="1:10" x14ac:dyDescent="0.4">
      <c r="A125" t="s">
        <v>135</v>
      </c>
      <c r="B125">
        <v>3.540534432317981</v>
      </c>
      <c r="C125">
        <v>3.1476703337676368</v>
      </c>
      <c r="D125">
        <v>4.0361239648849825</v>
      </c>
      <c r="F125">
        <v>3.8027988122850491</v>
      </c>
      <c r="G125">
        <v>3.3808333842074076</v>
      </c>
      <c r="H125">
        <v>4.3350990403590446</v>
      </c>
      <c r="J125">
        <v>1.0740748</v>
      </c>
    </row>
    <row r="126" spans="1:10" x14ac:dyDescent="0.4">
      <c r="A126" t="s">
        <v>136</v>
      </c>
      <c r="B126">
        <v>3.5362334681385943</v>
      </c>
      <c r="C126">
        <v>3.1608281415090906</v>
      </c>
      <c r="D126">
        <v>4.0344924503848976</v>
      </c>
      <c r="F126">
        <v>3.7895664048092685</v>
      </c>
      <c r="G126">
        <v>3.3872673409042884</v>
      </c>
      <c r="H126">
        <v>4.323520261936511</v>
      </c>
      <c r="J126">
        <v>1.0716391999999999</v>
      </c>
    </row>
    <row r="127" spans="1:10" x14ac:dyDescent="0.4">
      <c r="A127" t="s">
        <v>137</v>
      </c>
      <c r="B127">
        <v>3.5550129009436415</v>
      </c>
      <c r="C127">
        <v>3.1699353392219898</v>
      </c>
      <c r="D127">
        <v>4.057293194752229</v>
      </c>
      <c r="F127">
        <v>3.8077640086633218</v>
      </c>
      <c r="G127">
        <v>3.3953085490281896</v>
      </c>
      <c r="H127">
        <v>4.3457549747488482</v>
      </c>
      <c r="J127">
        <v>1.0710971</v>
      </c>
    </row>
    <row r="128" spans="1:10" x14ac:dyDescent="0.4">
      <c r="A128" t="s">
        <v>138</v>
      </c>
      <c r="B128">
        <v>3.5748378949426134</v>
      </c>
      <c r="C128">
        <v>3.1872817716554263</v>
      </c>
      <c r="D128">
        <v>4.0801991115935792</v>
      </c>
      <c r="F128">
        <v>3.8193021119368953</v>
      </c>
      <c r="G128">
        <v>3.405243079425551</v>
      </c>
      <c r="H128">
        <v>4.3592223037801725</v>
      </c>
      <c r="J128">
        <v>1.0683847</v>
      </c>
    </row>
    <row r="129" spans="1:10" x14ac:dyDescent="0.4">
      <c r="A129" t="s">
        <v>139</v>
      </c>
      <c r="B129">
        <v>3.5884704673248766</v>
      </c>
      <c r="C129">
        <v>3.1942916865407818</v>
      </c>
      <c r="D129">
        <v>4.0943243684188104</v>
      </c>
      <c r="F129">
        <v>3.8259597490169974</v>
      </c>
      <c r="G129">
        <v>3.4056937435060743</v>
      </c>
      <c r="H129">
        <v>4.3652916683100091</v>
      </c>
      <c r="J129">
        <v>1.0661811999999999</v>
      </c>
    </row>
    <row r="130" spans="1:10" x14ac:dyDescent="0.4">
      <c r="A130" t="s">
        <v>140</v>
      </c>
      <c r="B130">
        <v>3.5986259873347</v>
      </c>
      <c r="C130">
        <v>3.2081599072014426</v>
      </c>
      <c r="D130">
        <v>4.1036156233059797</v>
      </c>
      <c r="F130">
        <v>3.8326313203749223</v>
      </c>
      <c r="G130">
        <v>3.4167746757750956</v>
      </c>
      <c r="H130">
        <v>4.370458563911761</v>
      </c>
      <c r="J130">
        <v>1.0650263</v>
      </c>
    </row>
    <row r="131" spans="1:10" x14ac:dyDescent="0.4">
      <c r="A131" t="s">
        <v>141</v>
      </c>
      <c r="B131">
        <v>3.6034731194512335</v>
      </c>
      <c r="C131">
        <v>3.2136797372394579</v>
      </c>
      <c r="D131">
        <v>4.1084821220093088</v>
      </c>
      <c r="F131">
        <v>3.8376822962392141</v>
      </c>
      <c r="G131">
        <v>3.4225541372332313</v>
      </c>
      <c r="H131">
        <v>4.3755145609221522</v>
      </c>
      <c r="J131">
        <v>1.0649953999999999</v>
      </c>
    </row>
    <row r="132" spans="1:10" x14ac:dyDescent="0.4">
      <c r="A132" t="s">
        <v>142</v>
      </c>
      <c r="B132">
        <v>3.6043447780944202</v>
      </c>
      <c r="C132">
        <v>3.2108030414276292</v>
      </c>
      <c r="D132">
        <v>4.1095374910296139</v>
      </c>
      <c r="F132">
        <v>3.8444482054871805</v>
      </c>
      <c r="G132">
        <v>3.424690686032331</v>
      </c>
      <c r="H132">
        <v>4.383294330994552</v>
      </c>
      <c r="J132">
        <v>1.0666150000000001</v>
      </c>
    </row>
    <row r="133" spans="1:10" x14ac:dyDescent="0.4">
      <c r="A133" t="s">
        <v>143</v>
      </c>
      <c r="B133">
        <v>3.6044295762459804</v>
      </c>
      <c r="C133">
        <v>3.2094006464764546</v>
      </c>
      <c r="D133">
        <v>4.1120462461771563</v>
      </c>
      <c r="F133">
        <v>3.8445015268429712</v>
      </c>
      <c r="G133">
        <v>3.4231618137148252</v>
      </c>
      <c r="H133">
        <v>4.3859278527899122</v>
      </c>
      <c r="J133">
        <v>1.0666047000000001</v>
      </c>
    </row>
    <row r="134" spans="1:10" x14ac:dyDescent="0.4">
      <c r="A134" t="s">
        <v>144</v>
      </c>
      <c r="B134">
        <v>3.5989938394741805</v>
      </c>
      <c r="C134">
        <v>3.2166797686592052</v>
      </c>
      <c r="D134">
        <v>4.1065575213723013</v>
      </c>
      <c r="F134">
        <v>3.8365483070437452</v>
      </c>
      <c r="G134">
        <v>3.4289992901333708</v>
      </c>
      <c r="H134">
        <v>4.3776141358164971</v>
      </c>
      <c r="J134">
        <v>1.0660057999999999</v>
      </c>
    </row>
    <row r="135" spans="1:10" x14ac:dyDescent="0.4">
      <c r="A135" t="s">
        <v>145</v>
      </c>
      <c r="B135">
        <v>3.6072089207709666</v>
      </c>
      <c r="C135">
        <v>3.2228298449371677</v>
      </c>
      <c r="D135">
        <v>4.1142501500941968</v>
      </c>
      <c r="F135">
        <v>3.8476896357293286</v>
      </c>
      <c r="G135">
        <v>3.4376852753606406</v>
      </c>
      <c r="H135">
        <v>4.3885336305754823</v>
      </c>
      <c r="J135">
        <v>1.0666667000000001</v>
      </c>
    </row>
    <row r="136" spans="1:10" x14ac:dyDescent="0.4">
      <c r="A136" t="s">
        <v>146</v>
      </c>
      <c r="B136">
        <v>3.6214946285283904</v>
      </c>
      <c r="C136">
        <v>3.2279787251652206</v>
      </c>
      <c r="D136">
        <v>4.1191427992071077</v>
      </c>
      <c r="F136">
        <v>3.8607957505922896</v>
      </c>
      <c r="G136">
        <v>3.4412771033666885</v>
      </c>
      <c r="H136">
        <v>4.3913275170931154</v>
      </c>
      <c r="J136">
        <v>1.0660780000000001</v>
      </c>
    </row>
    <row r="137" spans="1:10" x14ac:dyDescent="0.4">
      <c r="A137" t="s">
        <v>147</v>
      </c>
      <c r="B137">
        <v>3.620372179980746</v>
      </c>
      <c r="C137">
        <v>3.2444124401923773</v>
      </c>
      <c r="D137">
        <v>4.1162576430186784</v>
      </c>
      <c r="F137">
        <v>3.8621793721421862</v>
      </c>
      <c r="G137">
        <v>3.4611090181615345</v>
      </c>
      <c r="H137">
        <v>4.3911853723762464</v>
      </c>
      <c r="J137">
        <v>1.0667907000000001</v>
      </c>
    </row>
    <row r="138" spans="1:10" x14ac:dyDescent="0.4">
      <c r="A138" t="s">
        <v>148</v>
      </c>
      <c r="B138">
        <v>3.6278687474096656</v>
      </c>
      <c r="C138">
        <v>3.2401577610824988</v>
      </c>
      <c r="D138">
        <v>4.1249133109879805</v>
      </c>
      <c r="F138">
        <v>3.863925097131744</v>
      </c>
      <c r="G138">
        <v>3.4509867262017346</v>
      </c>
      <c r="H138">
        <v>4.3933111078506908</v>
      </c>
      <c r="J138">
        <v>1.0650675000000001</v>
      </c>
    </row>
    <row r="139" spans="1:10" x14ac:dyDescent="0.4">
      <c r="A139" t="s">
        <v>149</v>
      </c>
      <c r="B139">
        <v>3.6322732179473274</v>
      </c>
      <c r="C139">
        <v>3.2603529758123249</v>
      </c>
      <c r="D139">
        <v>4.1324981535140051</v>
      </c>
      <c r="F139">
        <v>3.8560466740854085</v>
      </c>
      <c r="G139">
        <v>3.4612135415931946</v>
      </c>
      <c r="H139">
        <v>4.3870889672575419</v>
      </c>
      <c r="J139">
        <v>1.061607</v>
      </c>
    </row>
    <row r="140" spans="1:10" x14ac:dyDescent="0.4">
      <c r="A140" t="s">
        <v>150</v>
      </c>
      <c r="B140">
        <v>3.6333146982090665</v>
      </c>
      <c r="C140">
        <v>3.2722591655387512</v>
      </c>
      <c r="D140">
        <v>4.1351833727200367</v>
      </c>
      <c r="F140">
        <v>3.8503961681403127</v>
      </c>
      <c r="G140">
        <v>3.4677684700317779</v>
      </c>
      <c r="H140">
        <v>4.3822502412816275</v>
      </c>
      <c r="J140">
        <v>1.0597475000000001</v>
      </c>
    </row>
    <row r="141" spans="1:10" x14ac:dyDescent="0.4">
      <c r="A141" t="s">
        <v>151</v>
      </c>
      <c r="B141">
        <v>3.6394659212965972</v>
      </c>
      <c r="C141">
        <v>3.2919286141007427</v>
      </c>
      <c r="D141">
        <v>4.1436178719601973</v>
      </c>
      <c r="F141">
        <v>3.8495049588135055</v>
      </c>
      <c r="G141">
        <v>3.4819107523134174</v>
      </c>
      <c r="H141">
        <v>4.382752274777828</v>
      </c>
      <c r="J141">
        <v>1.0577114999999999</v>
      </c>
    </row>
    <row r="142" spans="1:10" x14ac:dyDescent="0.4">
      <c r="A142" t="s">
        <v>152</v>
      </c>
      <c r="B142">
        <v>3.6507192241659321</v>
      </c>
      <c r="C142">
        <v>3.2943975273124733</v>
      </c>
      <c r="D142">
        <v>4.1572858181368231</v>
      </c>
      <c r="F142">
        <v>3.8578873181235211</v>
      </c>
      <c r="G142">
        <v>3.4813453626743796</v>
      </c>
      <c r="H142">
        <v>4.3932001479157972</v>
      </c>
      <c r="J142">
        <v>1.0567472</v>
      </c>
    </row>
    <row r="143" spans="1:10" x14ac:dyDescent="0.4">
      <c r="A143" t="s">
        <v>153</v>
      </c>
      <c r="B143">
        <v>3.6581152059059026</v>
      </c>
      <c r="C143">
        <v>3.300904557721974</v>
      </c>
      <c r="D143">
        <v>4.1651564942566042</v>
      </c>
      <c r="F143">
        <v>3.8596283350075589</v>
      </c>
      <c r="G143">
        <v>3.4827401667313818</v>
      </c>
      <c r="H143">
        <v>4.3946008039931206</v>
      </c>
      <c r="J143">
        <v>1.0550866000000001</v>
      </c>
    </row>
    <row r="144" spans="1:10" x14ac:dyDescent="0.4">
      <c r="A144" t="s">
        <v>154</v>
      </c>
      <c r="B144">
        <v>3.6703616740813971</v>
      </c>
      <c r="C144">
        <v>3.314625556104795</v>
      </c>
      <c r="D144">
        <v>4.1790078163618389</v>
      </c>
      <c r="F144">
        <v>3.8685828596156693</v>
      </c>
      <c r="G144">
        <v>3.4936348924252347</v>
      </c>
      <c r="H144">
        <v>4.4046988945914949</v>
      </c>
      <c r="J144">
        <v>1.0540058999999999</v>
      </c>
    </row>
    <row r="145" spans="1:10" x14ac:dyDescent="0.4">
      <c r="A145" t="s">
        <v>155</v>
      </c>
      <c r="B145">
        <v>3.6832522323358323</v>
      </c>
      <c r="C145">
        <v>3.3224683212093518</v>
      </c>
      <c r="D145">
        <v>4.1927288530178215</v>
      </c>
      <c r="F145">
        <v>3.8733456166971312</v>
      </c>
      <c r="G145">
        <v>3.4939415757606307</v>
      </c>
      <c r="H145">
        <v>4.4091164276678425</v>
      </c>
      <c r="J145">
        <v>1.0516102000000001</v>
      </c>
    </row>
    <row r="146" spans="1:10" x14ac:dyDescent="0.4">
      <c r="A146" t="s">
        <v>156</v>
      </c>
      <c r="B146">
        <v>3.6902449298260773</v>
      </c>
      <c r="C146">
        <v>3.328166981430964</v>
      </c>
      <c r="D146">
        <v>4.2008592242397311</v>
      </c>
      <c r="F146">
        <v>3.8790692275178826</v>
      </c>
      <c r="G146">
        <v>3.4984642936203141</v>
      </c>
      <c r="H146">
        <v>4.4158108894552415</v>
      </c>
      <c r="J146">
        <v>1.0511685</v>
      </c>
    </row>
    <row r="147" spans="1:10" x14ac:dyDescent="0.4">
      <c r="A147" t="s">
        <v>157</v>
      </c>
      <c r="B147">
        <v>3.7013667842837283</v>
      </c>
      <c r="C147">
        <v>3.3476905314152705</v>
      </c>
      <c r="D147">
        <v>4.2145717155641096</v>
      </c>
      <c r="F147">
        <v>3.8824580048882016</v>
      </c>
      <c r="G147">
        <v>3.511477964510028</v>
      </c>
      <c r="H147">
        <v>4.4207717440339414</v>
      </c>
      <c r="J147">
        <v>1.0489255</v>
      </c>
    </row>
    <row r="148" spans="1:10" x14ac:dyDescent="0.4">
      <c r="A148" t="s">
        <v>158</v>
      </c>
      <c r="B148">
        <v>3.7351603558164439</v>
      </c>
      <c r="C148">
        <v>3.3602857301410154</v>
      </c>
      <c r="D148">
        <v>4.2476065835907617</v>
      </c>
      <c r="F148">
        <v>3.9045147674453751</v>
      </c>
      <c r="G148">
        <v>3.5126431013170474</v>
      </c>
      <c r="H148">
        <v>4.4401956146547175</v>
      </c>
      <c r="J148">
        <v>1.0453406000000001</v>
      </c>
    </row>
    <row r="149" spans="1:10" x14ac:dyDescent="0.4">
      <c r="A149" t="s">
        <v>159</v>
      </c>
      <c r="B149">
        <v>3.7508849675700215</v>
      </c>
      <c r="C149">
        <v>3.3617863504409944</v>
      </c>
      <c r="D149">
        <v>4.2653541616588697</v>
      </c>
      <c r="F149">
        <v>3.9178282304411378</v>
      </c>
      <c r="G149">
        <v>3.5114117287905171</v>
      </c>
      <c r="H149">
        <v>4.455195265079734</v>
      </c>
      <c r="J149">
        <v>1.0445077</v>
      </c>
    </row>
    <row r="150" spans="1:10" x14ac:dyDescent="0.4">
      <c r="A150" t="s">
        <v>160</v>
      </c>
      <c r="B150">
        <v>3.7641218877580358</v>
      </c>
      <c r="C150">
        <v>3.3739010633578945</v>
      </c>
      <c r="D150">
        <v>4.2792359245751088</v>
      </c>
      <c r="F150">
        <v>3.935798217288037</v>
      </c>
      <c r="G150">
        <v>3.5277799673961594</v>
      </c>
      <c r="H150">
        <v>4.4744058841646854</v>
      </c>
      <c r="J150">
        <v>1.0456086</v>
      </c>
    </row>
    <row r="151" spans="1:10" x14ac:dyDescent="0.4">
      <c r="A151" t="s">
        <v>161</v>
      </c>
      <c r="B151">
        <v>3.7687450800483195</v>
      </c>
      <c r="C151">
        <v>3.3832050938626712</v>
      </c>
      <c r="D151">
        <v>4.2848011852016059</v>
      </c>
      <c r="F151">
        <v>3.9317840072072743</v>
      </c>
      <c r="G151">
        <v>3.5295652527872456</v>
      </c>
      <c r="H151">
        <v>4.4701651123143762</v>
      </c>
      <c r="J151">
        <v>1.0432608000000001</v>
      </c>
    </row>
    <row r="152" spans="1:10" x14ac:dyDescent="0.4">
      <c r="A152" t="s">
        <v>162</v>
      </c>
      <c r="B152">
        <v>3.7837904377369642</v>
      </c>
      <c r="C152">
        <v>3.3854623155579628</v>
      </c>
      <c r="D152">
        <v>4.3002894344871736</v>
      </c>
      <c r="F152">
        <v>3.9469565625092322</v>
      </c>
      <c r="G152">
        <v>3.5314515757143794</v>
      </c>
      <c r="H152">
        <v>4.4857282355969028</v>
      </c>
      <c r="J152">
        <v>1.0431223999999999</v>
      </c>
    </row>
    <row r="153" spans="1:10" x14ac:dyDescent="0.4">
      <c r="A153" t="s">
        <v>163</v>
      </c>
      <c r="B153">
        <v>3.7827674344928135</v>
      </c>
      <c r="C153">
        <v>3.3964142139598974</v>
      </c>
      <c r="D153">
        <v>4.3012356577273207</v>
      </c>
      <c r="F153">
        <v>3.9414087568838294</v>
      </c>
      <c r="G153">
        <v>3.5388526936235261</v>
      </c>
      <c r="H153">
        <v>4.4816204486175231</v>
      </c>
      <c r="J153">
        <v>1.0419379</v>
      </c>
    </row>
    <row r="154" spans="1:10" x14ac:dyDescent="0.4">
      <c r="A154" t="s">
        <v>164</v>
      </c>
      <c r="B154">
        <v>3.7942850511534112</v>
      </c>
      <c r="C154">
        <v>3.4005288004361156</v>
      </c>
      <c r="D154">
        <v>4.3150064351646913</v>
      </c>
      <c r="F154">
        <v>3.9504938695668717</v>
      </c>
      <c r="G154">
        <v>3.5405268708856705</v>
      </c>
      <c r="H154">
        <v>4.4926530925972044</v>
      </c>
      <c r="J154">
        <v>1.0411695000000001</v>
      </c>
    </row>
    <row r="155" spans="1:10" x14ac:dyDescent="0.4">
      <c r="A155" t="s">
        <v>165</v>
      </c>
      <c r="B155">
        <v>3.8076750154645302</v>
      </c>
      <c r="C155">
        <v>3.4096881695322132</v>
      </c>
      <c r="D155">
        <v>4.3316842102029023</v>
      </c>
      <c r="F155">
        <v>3.9555708245776957</v>
      </c>
      <c r="G155">
        <v>3.5421255725690988</v>
      </c>
      <c r="H155">
        <v>4.4999333224534981</v>
      </c>
      <c r="J155">
        <v>1.0388415</v>
      </c>
    </row>
    <row r="156" spans="1:10" x14ac:dyDescent="0.4">
      <c r="A156" t="s">
        <v>166</v>
      </c>
      <c r="B156">
        <v>3.8279387876052113</v>
      </c>
      <c r="C156">
        <v>3.4402052696172514</v>
      </c>
      <c r="D156">
        <v>4.3576465337849388</v>
      </c>
      <c r="F156">
        <v>3.9635335665152787</v>
      </c>
      <c r="G156">
        <v>3.5620655967597417</v>
      </c>
      <c r="H156">
        <v>4.5120048323632824</v>
      </c>
      <c r="J156">
        <v>1.0354224000000001</v>
      </c>
    </row>
    <row r="157" spans="1:10" x14ac:dyDescent="0.4">
      <c r="A157" t="s">
        <v>167</v>
      </c>
      <c r="B157">
        <v>3.8455486669531234</v>
      </c>
      <c r="C157">
        <v>3.4531576739713135</v>
      </c>
      <c r="D157">
        <v>4.3815928529044665</v>
      </c>
      <c r="F157">
        <v>3.9745541344188</v>
      </c>
      <c r="G157">
        <v>3.5689997185127269</v>
      </c>
      <c r="H157">
        <v>4.5285808338629971</v>
      </c>
      <c r="J157">
        <v>1.0335467</v>
      </c>
    </row>
    <row r="158" spans="1:10" x14ac:dyDescent="0.4">
      <c r="A158" t="s">
        <v>168</v>
      </c>
      <c r="B158">
        <v>3.8625862047808375</v>
      </c>
      <c r="C158">
        <v>3.4736451635334347</v>
      </c>
      <c r="D158">
        <v>4.4041738759632851</v>
      </c>
      <c r="F158">
        <v>3.9846454738863941</v>
      </c>
      <c r="G158">
        <v>3.5834137401591568</v>
      </c>
      <c r="H158">
        <v>4.5433475321132759</v>
      </c>
      <c r="J158">
        <v>1.0316004000000001</v>
      </c>
    </row>
    <row r="159" spans="1:10" x14ac:dyDescent="0.4">
      <c r="A159" t="s">
        <v>169</v>
      </c>
      <c r="B159">
        <v>3.8847326995809053</v>
      </c>
      <c r="C159">
        <v>3.4932898906265972</v>
      </c>
      <c r="D159">
        <v>4.4298124297250334</v>
      </c>
      <c r="F159">
        <v>4.0006329227263615</v>
      </c>
      <c r="G159">
        <v>3.5975114958554633</v>
      </c>
      <c r="H159">
        <v>4.5619749976033939</v>
      </c>
      <c r="J159">
        <v>1.0298347999999999</v>
      </c>
    </row>
    <row r="160" spans="1:10" x14ac:dyDescent="0.4">
      <c r="A160" t="s">
        <v>170</v>
      </c>
      <c r="B160">
        <v>3.9326565833680753</v>
      </c>
      <c r="C160">
        <v>3.4991437166376471</v>
      </c>
      <c r="D160">
        <v>4.4631238708912706</v>
      </c>
      <c r="F160">
        <v>4.0386172958190283</v>
      </c>
      <c r="G160">
        <v>3.5934239451099885</v>
      </c>
      <c r="H160">
        <v>4.5833773878437905</v>
      </c>
      <c r="J160">
        <v>1.0269438</v>
      </c>
    </row>
    <row r="161" spans="1:10" x14ac:dyDescent="0.4">
      <c r="A161" t="s">
        <v>171</v>
      </c>
      <c r="B161">
        <v>3.9487384176618465</v>
      </c>
      <c r="C161">
        <v>3.501696682938888</v>
      </c>
      <c r="D161">
        <v>4.4785470735028383</v>
      </c>
      <c r="F161">
        <v>4.0475828428589162</v>
      </c>
      <c r="G161">
        <v>3.5893508041365463</v>
      </c>
      <c r="H161">
        <v>4.5906536159920543</v>
      </c>
      <c r="J161">
        <v>1.0250319000000001</v>
      </c>
    </row>
    <row r="162" spans="1:10" x14ac:dyDescent="0.4">
      <c r="A162" t="s">
        <v>172</v>
      </c>
      <c r="B162">
        <v>3.9667373285912237</v>
      </c>
      <c r="C162">
        <v>3.5165391790759011</v>
      </c>
      <c r="D162">
        <v>4.4960860237452662</v>
      </c>
      <c r="F162">
        <v>4.0610421451674181</v>
      </c>
      <c r="G162">
        <v>3.6001410298653331</v>
      </c>
      <c r="H162">
        <v>4.602975523265183</v>
      </c>
      <c r="J162">
        <v>1.0237738999999999</v>
      </c>
    </row>
    <row r="163" spans="1:10" x14ac:dyDescent="0.4">
      <c r="A163" t="s">
        <v>173</v>
      </c>
      <c r="B163">
        <v>3.9771932725589445</v>
      </c>
      <c r="C163">
        <v>3.5372143608839131</v>
      </c>
      <c r="D163">
        <v>4.5057719847829256</v>
      </c>
      <c r="F163">
        <v>4.0638121671226779</v>
      </c>
      <c r="G163">
        <v>3.6142509987281675</v>
      </c>
      <c r="H163">
        <v>4.6039027422623144</v>
      </c>
      <c r="J163">
        <v>1.0217788999999999</v>
      </c>
    </row>
    <row r="164" spans="1:10" x14ac:dyDescent="0.4">
      <c r="A164" t="s">
        <v>174</v>
      </c>
      <c r="B164">
        <v>3.9924147813940869</v>
      </c>
      <c r="C164">
        <v>3.5591392994775006</v>
      </c>
      <c r="D164">
        <v>4.5202895733789612</v>
      </c>
      <c r="F164">
        <v>4.0698480653207039</v>
      </c>
      <c r="G164">
        <v>3.6281691621047969</v>
      </c>
      <c r="H164">
        <v>4.6079610416836037</v>
      </c>
      <c r="J164">
        <v>1.0193951000000001</v>
      </c>
    </row>
    <row r="165" spans="1:10" x14ac:dyDescent="0.4">
      <c r="A165" t="s">
        <v>175</v>
      </c>
      <c r="B165">
        <v>4.008575878010201</v>
      </c>
      <c r="C165">
        <v>3.570681389151499</v>
      </c>
      <c r="D165">
        <v>4.53743877104578</v>
      </c>
      <c r="F165">
        <v>4.0800900742466668</v>
      </c>
      <c r="G165">
        <v>3.6343834163383786</v>
      </c>
      <c r="H165">
        <v>4.6183880399528681</v>
      </c>
      <c r="J165">
        <v>1.0178403</v>
      </c>
    </row>
    <row r="166" spans="1:10" x14ac:dyDescent="0.4">
      <c r="A166" t="s">
        <v>176</v>
      </c>
      <c r="B166">
        <v>4.0251211755171941</v>
      </c>
      <c r="C166">
        <v>3.5874132913360142</v>
      </c>
      <c r="D166">
        <v>4.556345213885618</v>
      </c>
      <c r="F166">
        <v>4.0904649926805403</v>
      </c>
      <c r="G166">
        <v>3.6456513587075632</v>
      </c>
      <c r="H166">
        <v>4.6303129220878372</v>
      </c>
      <c r="J166">
        <v>1.0162340000000001</v>
      </c>
    </row>
    <row r="167" spans="1:10" x14ac:dyDescent="0.4">
      <c r="A167" t="s">
        <v>177</v>
      </c>
      <c r="B167">
        <v>4.0400621089535314</v>
      </c>
      <c r="C167">
        <v>3.5986496702499537</v>
      </c>
      <c r="D167">
        <v>4.5724866811139266</v>
      </c>
      <c r="F167">
        <v>4.104246979684687</v>
      </c>
      <c r="G167">
        <v>3.6558217774261821</v>
      </c>
      <c r="H167">
        <v>4.6451302342654515</v>
      </c>
      <c r="J167">
        <v>1.0158871</v>
      </c>
    </row>
    <row r="168" spans="1:10" x14ac:dyDescent="0.4">
      <c r="A168" t="s">
        <v>178</v>
      </c>
      <c r="B168">
        <v>4.0402812062110991</v>
      </c>
      <c r="C168">
        <v>3.599381456317007</v>
      </c>
      <c r="D168">
        <v>4.5709914825496138</v>
      </c>
      <c r="F168">
        <v>4.1004595786651317</v>
      </c>
      <c r="G168">
        <v>3.6529928033562666</v>
      </c>
      <c r="H168">
        <v>4.6390745722855975</v>
      </c>
      <c r="J168">
        <v>1.0148946000000001</v>
      </c>
    </row>
    <row r="169" spans="1:10" x14ac:dyDescent="0.4">
      <c r="A169" t="s">
        <v>179</v>
      </c>
      <c r="B169">
        <v>4.0541035451853622</v>
      </c>
      <c r="C169">
        <v>3.6188536395940276</v>
      </c>
      <c r="D169">
        <v>4.582263792571692</v>
      </c>
      <c r="F169">
        <v>4.1063881023765543</v>
      </c>
      <c r="G169">
        <v>3.6655249093277797</v>
      </c>
      <c r="H169">
        <v>4.6413598740253512</v>
      </c>
      <c r="J169">
        <v>1.0128967</v>
      </c>
    </row>
    <row r="170" spans="1:10" x14ac:dyDescent="0.4">
      <c r="A170" t="s">
        <v>180</v>
      </c>
      <c r="B170">
        <v>4.0604242786835041</v>
      </c>
      <c r="C170">
        <v>3.6288495056576937</v>
      </c>
      <c r="D170">
        <v>4.5878112596291691</v>
      </c>
      <c r="F170">
        <v>4.1102948157167223</v>
      </c>
      <c r="G170">
        <v>3.6734193981711321</v>
      </c>
      <c r="H170">
        <v>4.6441592163010608</v>
      </c>
      <c r="J170">
        <v>1.0122821</v>
      </c>
    </row>
    <row r="171" spans="1:10" x14ac:dyDescent="0.4">
      <c r="A171" t="s">
        <v>181</v>
      </c>
      <c r="B171">
        <v>4.099523122239785</v>
      </c>
      <c r="C171">
        <v>3.5977207816380958</v>
      </c>
      <c r="D171">
        <v>4.6292981042875772</v>
      </c>
      <c r="F171">
        <v>4.1478146847151454</v>
      </c>
      <c r="G171">
        <v>3.6401012129016364</v>
      </c>
      <c r="H171">
        <v>4.6838303100964636</v>
      </c>
      <c r="J171">
        <v>1.0117798</v>
      </c>
    </row>
    <row r="172" spans="1:10" x14ac:dyDescent="0.4">
      <c r="A172" t="s">
        <v>182</v>
      </c>
      <c r="B172">
        <v>4.0973146668130864</v>
      </c>
      <c r="C172">
        <v>3.616678461613549</v>
      </c>
      <c r="D172">
        <v>4.6410464659898807</v>
      </c>
      <c r="F172">
        <v>4.1490498201850681</v>
      </c>
      <c r="G172">
        <v>3.6623448138769583</v>
      </c>
      <c r="H172">
        <v>4.6996471032973481</v>
      </c>
      <c r="J172">
        <v>1.0126265999999999</v>
      </c>
    </row>
    <row r="173" spans="1:10" x14ac:dyDescent="0.4">
      <c r="A173" t="s">
        <v>183</v>
      </c>
      <c r="B173">
        <v>4.1177969185667687</v>
      </c>
      <c r="C173">
        <v>3.61279978002832</v>
      </c>
      <c r="D173">
        <v>4.6666415081681256</v>
      </c>
      <c r="F173">
        <v>4.1661126769310801</v>
      </c>
      <c r="G173">
        <v>3.6551902049673042</v>
      </c>
      <c r="H173">
        <v>4.7213970796400657</v>
      </c>
      <c r="J173">
        <v>1.0117334</v>
      </c>
    </row>
    <row r="174" spans="1:10" x14ac:dyDescent="0.4">
      <c r="A174" t="s">
        <v>184</v>
      </c>
      <c r="B174">
        <v>4.1342115692401498</v>
      </c>
      <c r="C174">
        <v>3.6467207783959559</v>
      </c>
      <c r="D174">
        <v>4.686001066991845</v>
      </c>
      <c r="F174">
        <v>4.1739372082089785</v>
      </c>
      <c r="G174">
        <v>3.6817621183555627</v>
      </c>
      <c r="H174">
        <v>4.7310288512445693</v>
      </c>
      <c r="J174">
        <v>1.009609</v>
      </c>
    </row>
    <row r="175" spans="1:10" x14ac:dyDescent="0.4">
      <c r="A175" t="s">
        <v>185</v>
      </c>
      <c r="B175">
        <v>4.1437402226691864</v>
      </c>
      <c r="C175">
        <v>3.6703157696917983</v>
      </c>
      <c r="D175">
        <v>4.6996401434347126</v>
      </c>
      <c r="F175">
        <v>4.1705941455562163</v>
      </c>
      <c r="G175">
        <v>3.6941016180688626</v>
      </c>
      <c r="H175">
        <v>4.7300966313482551</v>
      </c>
      <c r="J175">
        <v>1.0064805999999999</v>
      </c>
    </row>
    <row r="176" spans="1:10" x14ac:dyDescent="0.4">
      <c r="A176" t="s">
        <v>186</v>
      </c>
      <c r="B176">
        <v>4.1497170494343525</v>
      </c>
      <c r="C176">
        <v>3.6850198669578931</v>
      </c>
      <c r="D176">
        <v>4.7081897764116816</v>
      </c>
      <c r="F176">
        <v>4.1724906966016482</v>
      </c>
      <c r="G176">
        <v>3.7052432559877579</v>
      </c>
      <c r="H176">
        <v>4.7340283219046286</v>
      </c>
      <c r="J176">
        <v>1.0054879999999999</v>
      </c>
    </row>
    <row r="177" spans="1:10" x14ac:dyDescent="0.4">
      <c r="A177" t="s">
        <v>187</v>
      </c>
      <c r="B177">
        <v>4.1625233959797487</v>
      </c>
      <c r="C177">
        <v>3.695893878677889</v>
      </c>
      <c r="D177">
        <v>4.7237003304872456</v>
      </c>
      <c r="F177">
        <v>4.1799473026629803</v>
      </c>
      <c r="G177">
        <v>3.7113645208646466</v>
      </c>
      <c r="H177">
        <v>4.7434732677006322</v>
      </c>
      <c r="J177">
        <v>1.0041859</v>
      </c>
    </row>
    <row r="178" spans="1:10" x14ac:dyDescent="0.4">
      <c r="A178" t="s">
        <v>188</v>
      </c>
      <c r="B178">
        <v>4.1668000766980864</v>
      </c>
      <c r="C178">
        <v>3.7142717283345661</v>
      </c>
      <c r="D178">
        <v>4.7209277729249672</v>
      </c>
      <c r="F178">
        <v>4.1744961564397478</v>
      </c>
      <c r="G178">
        <v>3.7211319882167997</v>
      </c>
      <c r="H178">
        <v>4.7296473265215591</v>
      </c>
      <c r="J178">
        <v>1.0018469999999999</v>
      </c>
    </row>
    <row r="179" spans="1:10" x14ac:dyDescent="0.4">
      <c r="A179" t="s">
        <v>189</v>
      </c>
      <c r="B179">
        <v>4.1861791338383068</v>
      </c>
      <c r="C179">
        <v>3.7219980429734636</v>
      </c>
      <c r="D179">
        <v>4.7374750301666007</v>
      </c>
      <c r="F179">
        <v>4.1928045995534324</v>
      </c>
      <c r="G179">
        <v>3.7278888492760776</v>
      </c>
      <c r="H179">
        <v>4.7449730318968451</v>
      </c>
      <c r="J179">
        <v>1.0015826999999999</v>
      </c>
    </row>
    <row r="180" spans="1:10" x14ac:dyDescent="0.4">
      <c r="A180" t="s">
        <v>190</v>
      </c>
      <c r="B180">
        <v>4.1965220114503934</v>
      </c>
      <c r="C180">
        <v>3.7265529431199838</v>
      </c>
      <c r="D180">
        <v>4.7454322072462398</v>
      </c>
      <c r="F180">
        <v>4.203278411888828</v>
      </c>
      <c r="G180">
        <v>3.7325526933584063</v>
      </c>
      <c r="H180">
        <v>4.7530723530999062</v>
      </c>
      <c r="J180">
        <v>1.0016099999999999</v>
      </c>
    </row>
    <row r="181" spans="1:10" x14ac:dyDescent="0.4">
      <c r="A181" t="s">
        <v>191</v>
      </c>
      <c r="B181">
        <v>4.1984266513500321</v>
      </c>
      <c r="C181">
        <v>3.7342928516292155</v>
      </c>
      <c r="D181">
        <v>4.7518991310443477</v>
      </c>
      <c r="F181">
        <v>4.1973212056127318</v>
      </c>
      <c r="G181">
        <v>3.7333096123213818</v>
      </c>
      <c r="H181">
        <v>4.750647956003144</v>
      </c>
      <c r="J181">
        <v>0.99973670000000003</v>
      </c>
    </row>
    <row r="182" spans="1:10" x14ac:dyDescent="0.4">
      <c r="A182" t="s">
        <v>192</v>
      </c>
      <c r="B182">
        <v>4.2179773039562649</v>
      </c>
      <c r="C182">
        <v>3.7446644450587452</v>
      </c>
      <c r="D182">
        <v>4.7755973482466612</v>
      </c>
      <c r="F182">
        <v>4.2133855295036318</v>
      </c>
      <c r="G182">
        <v>3.7405879284505654</v>
      </c>
      <c r="H182">
        <v>4.7703985374614133</v>
      </c>
      <c r="J182">
        <v>0.99891138000000002</v>
      </c>
    </row>
    <row r="183" spans="1:10" x14ac:dyDescent="0.4">
      <c r="A183" t="s">
        <v>193</v>
      </c>
      <c r="B183">
        <v>4.2244314443560453</v>
      </c>
      <c r="C183">
        <v>3.7570897380615462</v>
      </c>
      <c r="D183">
        <v>4.7843380481850151</v>
      </c>
      <c r="F183">
        <v>4.2084555740084086</v>
      </c>
      <c r="G183">
        <v>3.7428812512319398</v>
      </c>
      <c r="H183">
        <v>4.76624473424115</v>
      </c>
      <c r="J183">
        <v>0.99621822000000004</v>
      </c>
    </row>
    <row r="184" spans="1:10" x14ac:dyDescent="0.4">
      <c r="A184" t="s">
        <v>194</v>
      </c>
      <c r="B184">
        <v>4.2481391706104308</v>
      </c>
      <c r="C184">
        <v>3.770982394469522</v>
      </c>
      <c r="D184">
        <v>4.8110238710310655</v>
      </c>
      <c r="F184">
        <v>4.2262235304059521</v>
      </c>
      <c r="G184">
        <v>3.7515283488143409</v>
      </c>
      <c r="H184">
        <v>4.7862043762032807</v>
      </c>
      <c r="J184">
        <v>0.99484112000000002</v>
      </c>
    </row>
    <row r="185" spans="1:10" x14ac:dyDescent="0.4">
      <c r="A185" t="s">
        <v>195</v>
      </c>
      <c r="B185">
        <v>4.2691069320571602</v>
      </c>
      <c r="C185">
        <v>3.7777473469548775</v>
      </c>
      <c r="D185">
        <v>4.8358164379044313</v>
      </c>
      <c r="F185">
        <v>4.243134496612841</v>
      </c>
      <c r="G185">
        <v>3.7547642498679998</v>
      </c>
      <c r="H185">
        <v>4.8063962495013435</v>
      </c>
      <c r="J185">
        <v>0.99391618999999998</v>
      </c>
    </row>
    <row r="186" spans="1:10" x14ac:dyDescent="0.4">
      <c r="A186" t="s">
        <v>196</v>
      </c>
      <c r="B186">
        <v>4.1794476061619106</v>
      </c>
      <c r="C186">
        <v>3.5156664280210417</v>
      </c>
      <c r="D186">
        <v>4.7295829060969909</v>
      </c>
      <c r="F186">
        <v>4.1642823133450477</v>
      </c>
      <c r="G186">
        <v>3.5029096917603102</v>
      </c>
      <c r="H186">
        <v>4.7124214253389018</v>
      </c>
      <c r="J186">
        <v>0.99637145999999999</v>
      </c>
    </row>
    <row r="187" spans="1:10" x14ac:dyDescent="0.4">
      <c r="A187" t="s">
        <v>197</v>
      </c>
      <c r="B187">
        <v>4.7156128699660362</v>
      </c>
      <c r="C187">
        <v>3.0358604237425197</v>
      </c>
      <c r="D187">
        <v>5.2246325610545048</v>
      </c>
      <c r="F187">
        <v>4.7201568345275353</v>
      </c>
      <c r="G187">
        <v>3.038785778846838</v>
      </c>
      <c r="H187">
        <v>5.2296670169903363</v>
      </c>
      <c r="J187">
        <v>1.0009636</v>
      </c>
    </row>
    <row r="188" spans="1:10" x14ac:dyDescent="0.4">
      <c r="A188" t="s">
        <v>198</v>
      </c>
      <c r="B188">
        <v>4.4932362112274449</v>
      </c>
      <c r="C188">
        <v>3.3249569053493953</v>
      </c>
      <c r="D188">
        <v>5.0115340078934443</v>
      </c>
      <c r="F188">
        <v>4.4932362112274449</v>
      </c>
      <c r="G188">
        <v>3.3249569053493953</v>
      </c>
      <c r="H188">
        <v>5.0115340078934443</v>
      </c>
      <c r="J188">
        <v>1</v>
      </c>
    </row>
    <row r="189" spans="1:10" x14ac:dyDescent="0.4">
      <c r="A189">
        <v>44002</v>
      </c>
      <c r="B189">
        <v>4.4788781897842069</v>
      </c>
      <c r="C189">
        <v>3.4973750497417466</v>
      </c>
      <c r="D189">
        <v>5.0196997517457591</v>
      </c>
      <c r="F189">
        <v>4.4788781897842069</v>
      </c>
      <c r="G189">
        <v>3.4973750497417466</v>
      </c>
      <c r="H189">
        <v>5.0196997517457591</v>
      </c>
      <c r="J189">
        <v>1</v>
      </c>
    </row>
  </sheetData>
  <mergeCells count="1">
    <mergeCell ref="F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App.F3</vt:lpstr>
      <vt:lpstr>App.F4</vt:lpstr>
      <vt:lpstr>App.F5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Jeehoon Han</dc:creator>
  <cp:lastModifiedBy>Jeehoon Han</cp:lastModifiedBy>
  <dcterms:created xsi:type="dcterms:W3CDTF">2020-08-13T22:29:53Z</dcterms:created>
  <dcterms:modified xsi:type="dcterms:W3CDTF">2020-08-13T22:34:32Z</dcterms:modified>
</cp:coreProperties>
</file>